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горизонтально'!$I$94</definedName>
    <definedName name="allow_energy">'Время горизонтально'!$F$94</definedName>
    <definedName name="calc_with">'Время горизонтально'!$E$94</definedName>
    <definedName name="energy">'Время горизонтально'!$AA$4</definedName>
    <definedName name="group">'Время горизонтально'!$B$5</definedName>
    <definedName name="interval">'Время горизонтально'!$D$94</definedName>
    <definedName name="is_group">'Время горизонтально'!$G$94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горизонтально'!$H$94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9" i="1"/>
  <c r="W39" i="1"/>
  <c r="X39" i="1"/>
  <c r="Y39" i="1"/>
  <c r="Z39" i="1"/>
  <c r="K39" i="1"/>
  <c r="L39" i="1"/>
  <c r="M39" i="1"/>
  <c r="N39" i="1"/>
  <c r="O39" i="1"/>
  <c r="P39" i="1"/>
  <c r="Q39" i="1"/>
  <c r="R39" i="1"/>
  <c r="S39" i="1"/>
  <c r="T39" i="1"/>
  <c r="U39" i="1"/>
  <c r="V39" i="1"/>
  <c r="D39" i="1"/>
  <c r="E39" i="1"/>
  <c r="F39" i="1"/>
  <c r="G39" i="1"/>
  <c r="H39" i="1"/>
  <c r="I39" i="1"/>
  <c r="J39" i="1"/>
  <c r="C39" i="1"/>
</calcChain>
</file>

<file path=xl/sharedStrings.xml><?xml version="1.0" encoding="utf-8"?>
<sst xmlns="http://schemas.openxmlformats.org/spreadsheetml/2006/main" count="97" uniqueCount="71">
  <si>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</si>
  <si>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</si>
  <si>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</si>
  <si>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</si>
  <si>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</si>
  <si>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</si>
  <si>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</si>
  <si>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</si>
  <si>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</si>
  <si>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</si>
  <si>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</si>
  <si>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</si>
  <si>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</si>
  <si>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</si>
  <si>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</si>
  <si>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</si>
  <si>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</si>
  <si>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</si>
  <si>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</si>
  <si>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</si>
  <si>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</si>
  <si>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</si>
  <si>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</si>
  <si>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</si>
  <si>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</si>
  <si>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</si>
  <si>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</si>
  <si>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</si>
  <si>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</si>
  <si>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</si>
  <si>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</si>
  <si>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</si>
  <si>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</si>
  <si>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</si>
  <si>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</si>
  <si>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15.12.2021</t>
  </si>
  <si>
    <t>ПС 110 кВ Восточная (КЭС)</t>
  </si>
  <si>
    <t xml:space="preserve"> 0,4 Восточная (КЭС) ТСН 1 ао RS</t>
  </si>
  <si>
    <t xml:space="preserve"> 0,4 Восточная (КЭС) ТСН 1 обогрев ао RS</t>
  </si>
  <si>
    <t xml:space="preserve"> 0,4 Восточная (КЭС) ТСН 2 ао RS</t>
  </si>
  <si>
    <t xml:space="preserve"> 0,4 Восточная (КЭС) ТСН 2 обогрев ао RS</t>
  </si>
  <si>
    <t xml:space="preserve"> 10 Восточная (КЭС) Т 1 ап RS</t>
  </si>
  <si>
    <t xml:space="preserve"> 10 Восточная (КЭС) Т 2 ап RS</t>
  </si>
  <si>
    <t xml:space="preserve"> 10 Восточная (КЭС)-База РЭС 1 ао RS</t>
  </si>
  <si>
    <t xml:space="preserve"> 10 Восточная (КЭС)-База РЭС 2 ао RS</t>
  </si>
  <si>
    <t xml:space="preserve"> 10 Восточная (КЭС)-Воинская часть ао RS</t>
  </si>
  <si>
    <t xml:space="preserve"> 10 Восточная (КЭС)-Город ао RS</t>
  </si>
  <si>
    <t xml:space="preserve"> 10 Восточная (КЭС)-Дом ветеранов ао RS</t>
  </si>
  <si>
    <t xml:space="preserve"> 10 Восточная (КЭС)-Стадион ао RS</t>
  </si>
  <si>
    <t xml:space="preserve"> 10 Восточная (КЭС)-Тудозеро ао RS</t>
  </si>
  <si>
    <t xml:space="preserve"> 10 Восточная (КЭС)-Центр ао RS</t>
  </si>
  <si>
    <t xml:space="preserve"> 10 Восточная (КЭС)-Шестово ао RS</t>
  </si>
  <si>
    <t xml:space="preserve"> 110 Восточная (КЭС) СМВ 1 ао RS</t>
  </si>
  <si>
    <t xml:space="preserve"> 110 Восточная (КЭС) СМВ 1 ап RS</t>
  </si>
  <si>
    <t xml:space="preserve"> 110 Восточная (КЭС) СМВ 2 ао RS</t>
  </si>
  <si>
    <t xml:space="preserve"> 110 Восточная (КЭС) СМВ 2 ап RS</t>
  </si>
  <si>
    <t xml:space="preserve"> 110 Восточная (КЭС)-Андомская ао RS</t>
  </si>
  <si>
    <t xml:space="preserve"> 110 Восточная (КЭС)-Андомская ап RS</t>
  </si>
  <si>
    <t xml:space="preserve"> 35 Восточная (КЭС) Т 1 ао RS</t>
  </si>
  <si>
    <t xml:space="preserve"> 35 Восточная (КЭС) Т 1 ап RS</t>
  </si>
  <si>
    <t xml:space="preserve"> 35 Восточная (КЭС) Т 2 ао RS</t>
  </si>
  <si>
    <t xml:space="preserve"> 35 Восточная (КЭС) Т 2 ап RS</t>
  </si>
  <si>
    <t xml:space="preserve"> 35 Восточная (КЭС)-Вытегорская 1 ао RS</t>
  </si>
  <si>
    <t xml:space="preserve"> 35 Восточная (КЭС)-Вытегорская 1 ап RS</t>
  </si>
  <si>
    <t xml:space="preserve"> 35 Восточная (КЭС)-Вытегорская 2 ао RS</t>
  </si>
  <si>
    <t xml:space="preserve"> 35 Восточная (КЭС)-Вытегорская 2 ап RS</t>
  </si>
  <si>
    <t xml:space="preserve"> 35 Восточная (КЭС)-ЛДК ао RS</t>
  </si>
  <si>
    <t xml:space="preserve"> 35 Восточная (КЭС)-ЛДК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</si>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</sst>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/>
    </xf>
    <xf numFmtId="1" fontId="4" fillId="2" borderId="3" xfId="0" applyNumberFormat="1" applyFont="1" applyFill="1" applyBorder="1" applyAlignment="1">
      <alignment horizontal="right" vertical="top" wrapText="1"/>
    </xf>
    <xf numFmtId="1" fontId="4" fillId="2" borderId="3" xfId="0" applyNumberFormat="1" applyFont="1" applyFill="1" applyBorder="1" applyAlignment="1">
      <alignment horizontal="right" vertical="top"/>
    </xf>
    <xf numFmtId="1" fontId="4" fillId="2" borderId="3" xfId="0" applyNumberFormat="1" applyFont="1" applyFill="1" applyBorder="1" applyAlignment="1">
      <alignment horizontal="right"/>
    </xf>
    <xf numFmtId="1" fontId="4" fillId="2" borderId="9" xfId="0" applyNumberFormat="1" applyFont="1" applyFill="1" applyBorder="1" applyAlignment="1">
      <alignment horizontal="right"/>
    </xf>
    <xf numFmtId="3" fontId="3" fillId="2" borderId="15" xfId="0" applyNumberFormat="1" applyFont="1" applyFill="1" applyBorder="1" applyAlignment="1">
      <alignment horizontal="right"/>
    </xf>
    <xf numFmtId="0" fontId="2" fillId="2" borderId="0" xfId="0" applyFont="1" applyFill="1"/>
    <xf numFmtId="0" fontId="4" fillId="3" borderId="2" xfId="0" applyFont="1" applyFill="1" applyBorder="1" applyAlignment="1">
      <alignment vertical="top" wrapText="1"/>
    </xf>
    <xf numFmtId="0" fontId="4" fillId="3" borderId="3" xfId="0" applyFont="1" applyFill="1" applyBorder="1" applyAlignment="1">
      <alignment horizontal="left" vertical="top"/>
    </xf>
    <xf numFmtId="1" fontId="4" fillId="3" borderId="3" xfId="0" applyNumberFormat="1" applyFont="1" applyFill="1" applyBorder="1" applyAlignment="1">
      <alignment horizontal="right" vertical="top" wrapText="1"/>
    </xf>
    <xf numFmtId="1" fontId="4" fillId="3" borderId="3" xfId="0" applyNumberFormat="1" applyFont="1" applyFill="1" applyBorder="1" applyAlignment="1">
      <alignment horizontal="right" vertical="top"/>
    </xf>
    <xf numFmtId="1" fontId="4" fillId="3" borderId="3" xfId="0" applyNumberFormat="1" applyFont="1" applyFill="1" applyBorder="1" applyAlignment="1">
      <alignment horizontal="right"/>
    </xf>
    <xf numFmtId="1" fontId="4" fillId="3" borderId="9" xfId="0" applyNumberFormat="1" applyFont="1" applyFill="1" applyBorder="1" applyAlignment="1">
      <alignment horizontal="right"/>
    </xf>
    <xf numFmtId="3" fontId="3" fillId="3" borderId="15" xfId="0" applyNumberFormat="1" applyFont="1" applyFill="1" applyBorder="1" applyAlignment="1">
      <alignment horizontal="right"/>
    </xf>
    <xf numFmtId="0" fontId="2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4"/>
  <sheetViews>
    <sheetView tabSelected="1" topLeftCell="J1" zoomScaleNormal="100" zoomScaleSheetLayoutView="100" workbookViewId="0">
      <selection activeCell="U29" sqref="U29:U32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s="73" customFormat="1" x14ac:dyDescent="0.2">
      <c r="A12" s="66"/>
      <c r="B12" s="67" t="s">
        <v>41</v>
      </c>
      <c r="C12" s="68">
        <v>441</v>
      </c>
      <c r="D12" s="69">
        <v>453</v>
      </c>
      <c r="E12" s="69">
        <v>444</v>
      </c>
      <c r="F12" s="69">
        <v>441</v>
      </c>
      <c r="G12" s="69">
        <v>453</v>
      </c>
      <c r="H12" s="69">
        <v>435</v>
      </c>
      <c r="I12" s="69">
        <v>444</v>
      </c>
      <c r="J12" s="69">
        <v>417</v>
      </c>
      <c r="K12" s="69">
        <v>393</v>
      </c>
      <c r="L12" s="70">
        <v>414</v>
      </c>
      <c r="M12" s="70">
        <v>444</v>
      </c>
      <c r="N12" s="70">
        <v>423</v>
      </c>
      <c r="O12" s="70">
        <v>441</v>
      </c>
      <c r="P12" s="70">
        <v>468</v>
      </c>
      <c r="Q12" s="70">
        <v>447</v>
      </c>
      <c r="R12" s="70">
        <v>438</v>
      </c>
      <c r="S12" s="70">
        <v>423</v>
      </c>
      <c r="T12" s="70">
        <v>438</v>
      </c>
      <c r="U12" s="70">
        <v>429</v>
      </c>
      <c r="V12" s="70">
        <v>420</v>
      </c>
      <c r="W12" s="70">
        <v>423</v>
      </c>
      <c r="X12" s="70">
        <v>426</v>
      </c>
      <c r="Y12" s="70">
        <v>417</v>
      </c>
      <c r="Z12" s="71">
        <v>429</v>
      </c>
      <c r="AA12" s="72">
        <v>10401</v>
      </c>
    </row>
    <row r="13" spans="1:27" s="81" customFormat="1" x14ac:dyDescent="0.2">
      <c r="A13" s="74"/>
      <c r="B13" s="75" t="s">
        <v>42</v>
      </c>
      <c r="C13" s="76">
        <v>222</v>
      </c>
      <c r="D13" s="77">
        <v>222</v>
      </c>
      <c r="E13" s="77">
        <v>231</v>
      </c>
      <c r="F13" s="77">
        <v>219</v>
      </c>
      <c r="G13" s="77">
        <v>216</v>
      </c>
      <c r="H13" s="77">
        <v>219</v>
      </c>
      <c r="I13" s="77">
        <v>222</v>
      </c>
      <c r="J13" s="77">
        <v>225</v>
      </c>
      <c r="K13" s="77">
        <v>237</v>
      </c>
      <c r="L13" s="78">
        <v>255</v>
      </c>
      <c r="M13" s="78">
        <v>258</v>
      </c>
      <c r="N13" s="78">
        <v>246</v>
      </c>
      <c r="O13" s="78">
        <v>243</v>
      </c>
      <c r="P13" s="78">
        <v>240</v>
      </c>
      <c r="Q13" s="78">
        <v>243</v>
      </c>
      <c r="R13" s="78">
        <v>237</v>
      </c>
      <c r="S13" s="78">
        <v>231</v>
      </c>
      <c r="T13" s="78">
        <v>222</v>
      </c>
      <c r="U13" s="78">
        <v>219</v>
      </c>
      <c r="V13" s="78">
        <v>213</v>
      </c>
      <c r="W13" s="78">
        <v>219</v>
      </c>
      <c r="X13" s="78">
        <v>219</v>
      </c>
      <c r="Y13" s="78">
        <v>216</v>
      </c>
      <c r="Z13" s="79">
        <v>216</v>
      </c>
      <c r="AA13" s="80">
        <v>5490</v>
      </c>
    </row>
    <row r="14" spans="1:27" s="73" customFormat="1" x14ac:dyDescent="0.2">
      <c r="A14" s="66"/>
      <c r="B14" s="67" t="s">
        <v>43</v>
      </c>
      <c r="C14" s="68">
        <v>0</v>
      </c>
      <c r="D14" s="69">
        <v>0</v>
      </c>
      <c r="E14" s="69">
        <v>0</v>
      </c>
      <c r="F14" s="69">
        <v>0</v>
      </c>
      <c r="G14" s="69">
        <v>0</v>
      </c>
      <c r="H14" s="69">
        <v>0</v>
      </c>
      <c r="I14" s="69">
        <v>0</v>
      </c>
      <c r="J14" s="69">
        <v>0</v>
      </c>
      <c r="K14" s="69">
        <v>0</v>
      </c>
      <c r="L14" s="70">
        <v>0</v>
      </c>
      <c r="M14" s="70">
        <v>0</v>
      </c>
      <c r="N14" s="70">
        <v>0</v>
      </c>
      <c r="O14" s="70">
        <v>0</v>
      </c>
      <c r="P14" s="70">
        <v>0</v>
      </c>
      <c r="Q14" s="70">
        <v>0</v>
      </c>
      <c r="R14" s="70">
        <v>0</v>
      </c>
      <c r="S14" s="70">
        <v>0</v>
      </c>
      <c r="T14" s="70">
        <v>0</v>
      </c>
      <c r="U14" s="70">
        <v>0</v>
      </c>
      <c r="V14" s="70">
        <v>0</v>
      </c>
      <c r="W14" s="70">
        <v>0</v>
      </c>
      <c r="X14" s="70">
        <v>0</v>
      </c>
      <c r="Y14" s="70">
        <v>0</v>
      </c>
      <c r="Z14" s="71">
        <v>0</v>
      </c>
      <c r="AA14" s="72">
        <v>0</v>
      </c>
    </row>
    <row r="15" spans="1:27" s="73" customFormat="1" x14ac:dyDescent="0.2">
      <c r="A15" s="66"/>
      <c r="B15" s="67" t="s">
        <v>44</v>
      </c>
      <c r="C15" s="68">
        <v>6.8</v>
      </c>
      <c r="D15" s="69">
        <v>7.2</v>
      </c>
      <c r="E15" s="69">
        <v>6.8</v>
      </c>
      <c r="F15" s="69">
        <v>7.2</v>
      </c>
      <c r="G15" s="69">
        <v>6.8</v>
      </c>
      <c r="H15" s="69">
        <v>6.8</v>
      </c>
      <c r="I15" s="69">
        <v>6.8</v>
      </c>
      <c r="J15" s="69">
        <v>7.6000000000000005</v>
      </c>
      <c r="K15" s="69">
        <v>7.6000000000000005</v>
      </c>
      <c r="L15" s="70">
        <v>7.2</v>
      </c>
      <c r="M15" s="70">
        <v>5.6000000000000005</v>
      </c>
      <c r="N15" s="70">
        <v>4.8</v>
      </c>
      <c r="O15" s="70">
        <v>4</v>
      </c>
      <c r="P15" s="70">
        <v>9.2000000000000011</v>
      </c>
      <c r="Q15" s="70">
        <v>6.8</v>
      </c>
      <c r="R15" s="70">
        <v>6.4</v>
      </c>
      <c r="S15" s="70">
        <v>10</v>
      </c>
      <c r="T15" s="70">
        <v>8.8000000000000007</v>
      </c>
      <c r="U15" s="70">
        <v>8.4</v>
      </c>
      <c r="V15" s="70">
        <v>9.2000000000000011</v>
      </c>
      <c r="W15" s="70">
        <v>9.6</v>
      </c>
      <c r="X15" s="70">
        <v>8</v>
      </c>
      <c r="Y15" s="70">
        <v>7.6000000000000005</v>
      </c>
      <c r="Z15" s="71">
        <v>7.6000000000000005</v>
      </c>
      <c r="AA15" s="72">
        <v>176.79999999999995</v>
      </c>
    </row>
    <row r="16" spans="1:27" s="73" customFormat="1" x14ac:dyDescent="0.2">
      <c r="A16" s="66"/>
      <c r="B16" s="67" t="s">
        <v>45</v>
      </c>
      <c r="C16" s="68">
        <v>216.8</v>
      </c>
      <c r="D16" s="69">
        <v>223.6</v>
      </c>
      <c r="E16" s="69">
        <v>216</v>
      </c>
      <c r="F16" s="69">
        <v>210.8</v>
      </c>
      <c r="G16" s="69">
        <v>216.4</v>
      </c>
      <c r="H16" s="69">
        <v>214.4</v>
      </c>
      <c r="I16" s="69">
        <v>219.20000000000002</v>
      </c>
      <c r="J16" s="69">
        <v>198.8</v>
      </c>
      <c r="K16" s="69">
        <v>194.8</v>
      </c>
      <c r="L16" s="70">
        <v>207.20000000000002</v>
      </c>
      <c r="M16" s="70">
        <v>222.8</v>
      </c>
      <c r="N16" s="70">
        <v>212.4</v>
      </c>
      <c r="O16" s="70">
        <v>214.4</v>
      </c>
      <c r="P16" s="70">
        <v>239.6</v>
      </c>
      <c r="Q16" s="70">
        <v>234.4</v>
      </c>
      <c r="R16" s="70">
        <v>225.6</v>
      </c>
      <c r="S16" s="70">
        <v>215.20000000000002</v>
      </c>
      <c r="T16" s="70">
        <v>219.6</v>
      </c>
      <c r="U16" s="70">
        <v>216.8</v>
      </c>
      <c r="V16" s="70">
        <v>203.20000000000002</v>
      </c>
      <c r="W16" s="70">
        <v>211.6</v>
      </c>
      <c r="X16" s="70">
        <v>212</v>
      </c>
      <c r="Y16" s="70">
        <v>207.6</v>
      </c>
      <c r="Z16" s="71">
        <v>212.8</v>
      </c>
      <c r="AA16" s="72">
        <v>5166.0000000000009</v>
      </c>
    </row>
    <row r="17" spans="1:27" s="73" customFormat="1" x14ac:dyDescent="0.2">
      <c r="A17" s="66"/>
      <c r="B17" s="67" t="s">
        <v>46</v>
      </c>
      <c r="C17" s="68">
        <v>204.6</v>
      </c>
      <c r="D17" s="69">
        <v>208.8</v>
      </c>
      <c r="E17" s="69">
        <v>205.20000000000002</v>
      </c>
      <c r="F17" s="69">
        <v>209.4</v>
      </c>
      <c r="G17" s="69">
        <v>215.4</v>
      </c>
      <c r="H17" s="69">
        <v>199.20000000000002</v>
      </c>
      <c r="I17" s="69">
        <v>202.20000000000002</v>
      </c>
      <c r="J17" s="69">
        <v>197.4</v>
      </c>
      <c r="K17" s="69">
        <v>184.8</v>
      </c>
      <c r="L17" s="70">
        <v>195.6</v>
      </c>
      <c r="M17" s="70">
        <v>207.6</v>
      </c>
      <c r="N17" s="70">
        <v>201.6</v>
      </c>
      <c r="O17" s="70">
        <v>210.6</v>
      </c>
      <c r="P17" s="70">
        <v>213</v>
      </c>
      <c r="Q17" s="70">
        <v>200.4</v>
      </c>
      <c r="R17" s="70">
        <v>197.4</v>
      </c>
      <c r="S17" s="70">
        <v>193.20000000000002</v>
      </c>
      <c r="T17" s="70">
        <v>201</v>
      </c>
      <c r="U17" s="70">
        <v>197.4</v>
      </c>
      <c r="V17" s="70">
        <v>202.20000000000002</v>
      </c>
      <c r="W17" s="70">
        <v>198</v>
      </c>
      <c r="X17" s="70">
        <v>196.20000000000002</v>
      </c>
      <c r="Y17" s="70">
        <v>194.4</v>
      </c>
      <c r="Z17" s="71">
        <v>199.8</v>
      </c>
      <c r="AA17" s="72">
        <v>4835.3999999999996</v>
      </c>
    </row>
    <row r="18" spans="1:27" s="73" customFormat="1" x14ac:dyDescent="0.2">
      <c r="A18" s="66"/>
      <c r="B18" s="67" t="s">
        <v>47</v>
      </c>
      <c r="C18" s="68">
        <v>2.4</v>
      </c>
      <c r="D18" s="69">
        <v>1.6</v>
      </c>
      <c r="E18" s="69">
        <v>2.8000000000000003</v>
      </c>
      <c r="F18" s="69">
        <v>1.6</v>
      </c>
      <c r="G18" s="69">
        <v>2.4</v>
      </c>
      <c r="H18" s="69">
        <v>2</v>
      </c>
      <c r="I18" s="69">
        <v>2.8000000000000003</v>
      </c>
      <c r="J18" s="69">
        <v>0.8</v>
      </c>
      <c r="K18" s="69">
        <v>0.4</v>
      </c>
      <c r="L18" s="70">
        <v>1.2</v>
      </c>
      <c r="M18" s="70">
        <v>1.2</v>
      </c>
      <c r="N18" s="70">
        <v>0.4</v>
      </c>
      <c r="O18" s="70">
        <v>0.8</v>
      </c>
      <c r="P18" s="70">
        <v>1.2</v>
      </c>
      <c r="Q18" s="70">
        <v>0.8</v>
      </c>
      <c r="R18" s="70">
        <v>1.6</v>
      </c>
      <c r="S18" s="70">
        <v>0.4</v>
      </c>
      <c r="T18" s="70">
        <v>0.8</v>
      </c>
      <c r="U18" s="70">
        <v>1.6</v>
      </c>
      <c r="V18" s="70">
        <v>0.8</v>
      </c>
      <c r="W18" s="70">
        <v>0.8</v>
      </c>
      <c r="X18" s="70">
        <v>1.2</v>
      </c>
      <c r="Y18" s="70">
        <v>1.6</v>
      </c>
      <c r="Z18" s="71">
        <v>0.8</v>
      </c>
      <c r="AA18" s="72">
        <v>32</v>
      </c>
    </row>
    <row r="19" spans="1:27" s="73" customFormat="1" x14ac:dyDescent="0.2">
      <c r="A19" s="66"/>
      <c r="B19" s="67" t="s">
        <v>48</v>
      </c>
      <c r="C19" s="68">
        <v>3.6</v>
      </c>
      <c r="D19" s="69">
        <v>2.8000000000000003</v>
      </c>
      <c r="E19" s="69">
        <v>2.8000000000000003</v>
      </c>
      <c r="F19" s="69">
        <v>3.2</v>
      </c>
      <c r="G19" s="69">
        <v>2.8000000000000003</v>
      </c>
      <c r="H19" s="69">
        <v>3.2</v>
      </c>
      <c r="I19" s="69">
        <v>3.2</v>
      </c>
      <c r="J19" s="69">
        <v>2.8000000000000003</v>
      </c>
      <c r="K19" s="69">
        <v>4</v>
      </c>
      <c r="L19" s="70">
        <v>7.2</v>
      </c>
      <c r="M19" s="70">
        <v>8.4</v>
      </c>
      <c r="N19" s="70">
        <v>4.4000000000000004</v>
      </c>
      <c r="O19" s="70">
        <v>7.6000000000000005</v>
      </c>
      <c r="P19" s="70">
        <v>4.4000000000000004</v>
      </c>
      <c r="Q19" s="70">
        <v>8.8000000000000007</v>
      </c>
      <c r="R19" s="70">
        <v>4.8</v>
      </c>
      <c r="S19" s="70">
        <v>3.2</v>
      </c>
      <c r="T19" s="70">
        <v>2.4</v>
      </c>
      <c r="U19" s="70">
        <v>2</v>
      </c>
      <c r="V19" s="70">
        <v>2.4</v>
      </c>
      <c r="W19" s="70">
        <v>3.2</v>
      </c>
      <c r="X19" s="70">
        <v>2.4</v>
      </c>
      <c r="Y19" s="70">
        <v>2.4</v>
      </c>
      <c r="Z19" s="71">
        <v>3.2</v>
      </c>
      <c r="AA19" s="72">
        <v>95.200000000000031</v>
      </c>
    </row>
    <row r="20" spans="1:27" s="73" customFormat="1" x14ac:dyDescent="0.2">
      <c r="A20" s="66"/>
      <c r="B20" s="67" t="s">
        <v>49</v>
      </c>
      <c r="C20" s="68">
        <v>24.400000000000002</v>
      </c>
      <c r="D20" s="69">
        <v>25.2</v>
      </c>
      <c r="E20" s="69">
        <v>22.8</v>
      </c>
      <c r="F20" s="69">
        <v>24.400000000000002</v>
      </c>
      <c r="G20" s="69">
        <v>26</v>
      </c>
      <c r="H20" s="69">
        <v>26</v>
      </c>
      <c r="I20" s="69">
        <v>24.8</v>
      </c>
      <c r="J20" s="69">
        <v>24.8</v>
      </c>
      <c r="K20" s="69">
        <v>17.2</v>
      </c>
      <c r="L20" s="70">
        <v>15.200000000000001</v>
      </c>
      <c r="M20" s="70">
        <v>17.2</v>
      </c>
      <c r="N20" s="70">
        <v>13.200000000000001</v>
      </c>
      <c r="O20" s="70">
        <v>20.400000000000002</v>
      </c>
      <c r="P20" s="70">
        <v>20.400000000000002</v>
      </c>
      <c r="Q20" s="70">
        <v>15.6</v>
      </c>
      <c r="R20" s="70">
        <v>14</v>
      </c>
      <c r="S20" s="70">
        <v>19.600000000000001</v>
      </c>
      <c r="T20" s="70">
        <v>20</v>
      </c>
      <c r="U20" s="70">
        <v>19.600000000000001</v>
      </c>
      <c r="V20" s="70">
        <v>16.399999999999999</v>
      </c>
      <c r="W20" s="70">
        <v>20</v>
      </c>
      <c r="X20" s="70">
        <v>17.600000000000001</v>
      </c>
      <c r="Y20" s="70">
        <v>16</v>
      </c>
      <c r="Z20" s="71">
        <v>21.2</v>
      </c>
      <c r="AA20" s="72">
        <v>482</v>
      </c>
    </row>
    <row r="21" spans="1:27" s="73" customFormat="1" x14ac:dyDescent="0.2">
      <c r="A21" s="66"/>
      <c r="B21" s="67" t="s">
        <v>50</v>
      </c>
      <c r="C21" s="68">
        <v>81</v>
      </c>
      <c r="D21" s="69">
        <v>81.600000000000009</v>
      </c>
      <c r="E21" s="69">
        <v>87.600000000000009</v>
      </c>
      <c r="F21" s="69">
        <v>81.600000000000009</v>
      </c>
      <c r="G21" s="69">
        <v>78.600000000000009</v>
      </c>
      <c r="H21" s="69">
        <v>85.8</v>
      </c>
      <c r="I21" s="69">
        <v>85.2</v>
      </c>
      <c r="J21" s="69">
        <v>88.8</v>
      </c>
      <c r="K21" s="69">
        <v>105.60000000000001</v>
      </c>
      <c r="L21" s="70">
        <v>116.4</v>
      </c>
      <c r="M21" s="70">
        <v>113.4</v>
      </c>
      <c r="N21" s="70">
        <v>106.8</v>
      </c>
      <c r="O21" s="70">
        <v>106.2</v>
      </c>
      <c r="P21" s="70">
        <v>102.60000000000001</v>
      </c>
      <c r="Q21" s="70">
        <v>103.8</v>
      </c>
      <c r="R21" s="70">
        <v>107.4</v>
      </c>
      <c r="S21" s="70">
        <v>106.8</v>
      </c>
      <c r="T21" s="70">
        <v>95.4</v>
      </c>
      <c r="U21" s="70">
        <v>95.4</v>
      </c>
      <c r="V21" s="70">
        <v>90.600000000000009</v>
      </c>
      <c r="W21" s="70">
        <v>85.2</v>
      </c>
      <c r="X21" s="70">
        <v>88.8</v>
      </c>
      <c r="Y21" s="70">
        <v>85.2</v>
      </c>
      <c r="Z21" s="71">
        <v>81</v>
      </c>
      <c r="AA21" s="72">
        <v>2260.8000000000002</v>
      </c>
    </row>
    <row r="22" spans="1:27" s="73" customFormat="1" x14ac:dyDescent="0.2">
      <c r="A22" s="66"/>
      <c r="B22" s="67" t="s">
        <v>51</v>
      </c>
      <c r="C22" s="68">
        <v>140.4</v>
      </c>
      <c r="D22" s="69">
        <v>139.20000000000002</v>
      </c>
      <c r="E22" s="69">
        <v>140</v>
      </c>
      <c r="F22" s="69">
        <v>137.6</v>
      </c>
      <c r="G22" s="69">
        <v>134</v>
      </c>
      <c r="H22" s="69">
        <v>134</v>
      </c>
      <c r="I22" s="69">
        <v>133.19999999999999</v>
      </c>
      <c r="J22" s="69">
        <v>137.20000000000002</v>
      </c>
      <c r="K22" s="69">
        <v>129.6</v>
      </c>
      <c r="L22" s="70">
        <v>132</v>
      </c>
      <c r="M22" s="70">
        <v>138.4</v>
      </c>
      <c r="N22" s="70">
        <v>140.4</v>
      </c>
      <c r="O22" s="70">
        <v>132.80000000000001</v>
      </c>
      <c r="P22" s="70">
        <v>134</v>
      </c>
      <c r="Q22" s="70">
        <v>135.19999999999999</v>
      </c>
      <c r="R22" s="70">
        <v>128</v>
      </c>
      <c r="S22" s="70">
        <v>120.8</v>
      </c>
      <c r="T22" s="70">
        <v>125.60000000000001</v>
      </c>
      <c r="U22" s="70">
        <v>124</v>
      </c>
      <c r="V22" s="70">
        <v>126</v>
      </c>
      <c r="W22" s="70">
        <v>132.4</v>
      </c>
      <c r="X22" s="70">
        <v>130.4</v>
      </c>
      <c r="Y22" s="70">
        <v>132</v>
      </c>
      <c r="Z22" s="71">
        <v>135.6</v>
      </c>
      <c r="AA22" s="72">
        <v>3192.8</v>
      </c>
    </row>
    <row r="23" spans="1:27" x14ac:dyDescent="0.2">
      <c r="A23" s="7"/>
      <c r="B23" s="8" t="s">
        <v>52</v>
      </c>
      <c r="C23" s="14">
        <v>3082.2000000000003</v>
      </c>
      <c r="D23" s="15">
        <v>3095.4</v>
      </c>
      <c r="E23" s="15">
        <v>3141.6</v>
      </c>
      <c r="F23" s="15">
        <v>3141.6</v>
      </c>
      <c r="G23" s="15">
        <v>3121.8</v>
      </c>
      <c r="H23" s="15">
        <v>3141.6</v>
      </c>
      <c r="I23" s="15">
        <v>3115.2000000000003</v>
      </c>
      <c r="J23" s="15">
        <v>3095.4</v>
      </c>
      <c r="K23" s="15">
        <v>3003</v>
      </c>
      <c r="L23" s="16">
        <v>2963.4</v>
      </c>
      <c r="M23" s="16">
        <v>2976.6</v>
      </c>
      <c r="N23" s="16">
        <v>3075.6</v>
      </c>
      <c r="O23" s="16">
        <v>3161.4</v>
      </c>
      <c r="P23" s="16">
        <v>3003</v>
      </c>
      <c r="Q23" s="16">
        <v>2996.4</v>
      </c>
      <c r="R23" s="16">
        <v>2996.4</v>
      </c>
      <c r="S23" s="16">
        <v>3095.4</v>
      </c>
      <c r="T23" s="16">
        <v>3148.2000000000003</v>
      </c>
      <c r="U23" s="16">
        <v>3174.6</v>
      </c>
      <c r="V23" s="16">
        <v>3201</v>
      </c>
      <c r="W23" s="16">
        <v>3082.2000000000003</v>
      </c>
      <c r="X23" s="16">
        <v>3095.4</v>
      </c>
      <c r="Y23" s="16">
        <v>3055.8</v>
      </c>
      <c r="Z23" s="55">
        <v>3055.8</v>
      </c>
      <c r="AA23" s="65">
        <v>74019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3075.6</v>
      </c>
      <c r="D28" s="15">
        <v>3088.8</v>
      </c>
      <c r="E28" s="15">
        <v>3141.6</v>
      </c>
      <c r="F28" s="15">
        <v>3135</v>
      </c>
      <c r="G28" s="15">
        <v>3115.2000000000003</v>
      </c>
      <c r="H28" s="15">
        <v>3141.6</v>
      </c>
      <c r="I28" s="15">
        <v>3115.2000000000003</v>
      </c>
      <c r="J28" s="15">
        <v>3088.8</v>
      </c>
      <c r="K28" s="15">
        <v>3003</v>
      </c>
      <c r="L28" s="16">
        <v>2956.8</v>
      </c>
      <c r="M28" s="16">
        <v>2970</v>
      </c>
      <c r="N28" s="16">
        <v>3075.6</v>
      </c>
      <c r="O28" s="16">
        <v>3154.8</v>
      </c>
      <c r="P28" s="16">
        <v>3003</v>
      </c>
      <c r="Q28" s="16">
        <v>2989.8</v>
      </c>
      <c r="R28" s="16">
        <v>2996.4</v>
      </c>
      <c r="S28" s="16">
        <v>3088.8</v>
      </c>
      <c r="T28" s="16">
        <v>3148.2000000000003</v>
      </c>
      <c r="U28" s="16">
        <v>3168</v>
      </c>
      <c r="V28" s="16">
        <v>3201</v>
      </c>
      <c r="W28" s="16">
        <v>3075.6</v>
      </c>
      <c r="X28" s="16">
        <v>3088.8</v>
      </c>
      <c r="Y28" s="16">
        <v>3055.8</v>
      </c>
      <c r="Z28" s="55">
        <v>3055.8</v>
      </c>
      <c r="AA28" s="65">
        <v>73933.200000000012</v>
      </c>
    </row>
    <row r="29" spans="1:27" s="73" customFormat="1" x14ac:dyDescent="0.2">
      <c r="A29" s="66"/>
      <c r="B29" s="67" t="s">
        <v>58</v>
      </c>
      <c r="C29" s="68">
        <v>0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70">
        <v>0</v>
      </c>
      <c r="M29" s="70">
        <v>0</v>
      </c>
      <c r="N29" s="70">
        <v>0</v>
      </c>
      <c r="O29" s="70">
        <v>0</v>
      </c>
      <c r="P29" s="70">
        <v>0</v>
      </c>
      <c r="Q29" s="70">
        <v>0</v>
      </c>
      <c r="R29" s="70">
        <v>0</v>
      </c>
      <c r="S29" s="70">
        <v>0</v>
      </c>
      <c r="T29" s="70">
        <v>0</v>
      </c>
      <c r="U29" s="70">
        <v>0</v>
      </c>
      <c r="V29" s="70">
        <v>0</v>
      </c>
      <c r="W29" s="70">
        <v>0</v>
      </c>
      <c r="X29" s="70">
        <v>0</v>
      </c>
      <c r="Y29" s="70">
        <v>0</v>
      </c>
      <c r="Z29" s="71">
        <v>0</v>
      </c>
      <c r="AA29" s="72">
        <v>0</v>
      </c>
    </row>
    <row r="30" spans="1:27" s="73" customFormat="1" x14ac:dyDescent="0.2">
      <c r="A30" s="66"/>
      <c r="B30" s="67" t="s">
        <v>59</v>
      </c>
      <c r="C30" s="68">
        <v>879.2</v>
      </c>
      <c r="D30" s="69">
        <v>747.6</v>
      </c>
      <c r="E30" s="69">
        <v>868</v>
      </c>
      <c r="F30" s="69">
        <v>882</v>
      </c>
      <c r="G30" s="69">
        <v>901.6</v>
      </c>
      <c r="H30" s="69">
        <v>870.80000000000007</v>
      </c>
      <c r="I30" s="69">
        <v>865.2</v>
      </c>
      <c r="J30" s="69">
        <v>870.80000000000007</v>
      </c>
      <c r="K30" s="69">
        <v>1540</v>
      </c>
      <c r="L30" s="70">
        <v>1573.6000000000001</v>
      </c>
      <c r="M30" s="70">
        <v>1190</v>
      </c>
      <c r="N30" s="70">
        <v>1246</v>
      </c>
      <c r="O30" s="70">
        <v>1184.4000000000001</v>
      </c>
      <c r="P30" s="70">
        <v>988.4</v>
      </c>
      <c r="Q30" s="70">
        <v>1302</v>
      </c>
      <c r="R30" s="70">
        <v>1332.8</v>
      </c>
      <c r="S30" s="70">
        <v>1265.6000000000001</v>
      </c>
      <c r="T30" s="70">
        <v>1316</v>
      </c>
      <c r="U30" s="70">
        <v>1352.4</v>
      </c>
      <c r="V30" s="70">
        <v>1229.2</v>
      </c>
      <c r="W30" s="70">
        <v>1352.4</v>
      </c>
      <c r="X30" s="70">
        <v>1352.4</v>
      </c>
      <c r="Y30" s="70">
        <v>1218</v>
      </c>
      <c r="Z30" s="71">
        <v>1391.6000000000001</v>
      </c>
      <c r="AA30" s="72">
        <v>27720.000000000004</v>
      </c>
    </row>
    <row r="31" spans="1:27" s="81" customFormat="1" x14ac:dyDescent="0.2">
      <c r="A31" s="74"/>
      <c r="B31" s="75" t="s">
        <v>60</v>
      </c>
      <c r="C31" s="76">
        <v>0</v>
      </c>
      <c r="D31" s="77">
        <v>0</v>
      </c>
      <c r="E31" s="77">
        <v>0</v>
      </c>
      <c r="F31" s="77">
        <v>0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8">
        <v>0</v>
      </c>
      <c r="M31" s="78">
        <v>0</v>
      </c>
      <c r="N31" s="78">
        <v>0</v>
      </c>
      <c r="O31" s="78">
        <v>0</v>
      </c>
      <c r="P31" s="78">
        <v>0</v>
      </c>
      <c r="Q31" s="78">
        <v>0</v>
      </c>
      <c r="R31" s="78">
        <v>0</v>
      </c>
      <c r="S31" s="78">
        <v>0</v>
      </c>
      <c r="T31" s="78">
        <v>0</v>
      </c>
      <c r="U31" s="78">
        <v>0</v>
      </c>
      <c r="V31" s="78">
        <v>0</v>
      </c>
      <c r="W31" s="78">
        <v>0</v>
      </c>
      <c r="X31" s="78">
        <v>0</v>
      </c>
      <c r="Y31" s="78">
        <v>0</v>
      </c>
      <c r="Z31" s="79">
        <v>0</v>
      </c>
      <c r="AA31" s="80">
        <v>0</v>
      </c>
    </row>
    <row r="32" spans="1:27" s="81" customFormat="1" x14ac:dyDescent="0.2">
      <c r="A32" s="74"/>
      <c r="B32" s="75" t="s">
        <v>61</v>
      </c>
      <c r="C32" s="76">
        <v>358.40000000000003</v>
      </c>
      <c r="D32" s="77">
        <v>352.8</v>
      </c>
      <c r="E32" s="77">
        <v>364</v>
      </c>
      <c r="F32" s="77">
        <v>366.8</v>
      </c>
      <c r="G32" s="77">
        <v>358.40000000000003</v>
      </c>
      <c r="H32" s="77">
        <v>355.6</v>
      </c>
      <c r="I32" s="77">
        <v>358.40000000000003</v>
      </c>
      <c r="J32" s="77">
        <v>366.8</v>
      </c>
      <c r="K32" s="77">
        <v>436.8</v>
      </c>
      <c r="L32" s="78">
        <v>467.6</v>
      </c>
      <c r="M32" s="78">
        <v>436.8</v>
      </c>
      <c r="N32" s="78">
        <v>420</v>
      </c>
      <c r="O32" s="78">
        <v>366.8</v>
      </c>
      <c r="P32" s="78">
        <v>414.40000000000003</v>
      </c>
      <c r="Q32" s="78">
        <v>408.8</v>
      </c>
      <c r="R32" s="78">
        <v>397.6</v>
      </c>
      <c r="S32" s="78">
        <v>389.2</v>
      </c>
      <c r="T32" s="78">
        <v>372.40000000000003</v>
      </c>
      <c r="U32" s="78">
        <v>375.2</v>
      </c>
      <c r="V32" s="78">
        <v>344.40000000000003</v>
      </c>
      <c r="W32" s="78">
        <v>350</v>
      </c>
      <c r="X32" s="78">
        <v>378</v>
      </c>
      <c r="Y32" s="78">
        <v>378</v>
      </c>
      <c r="Z32" s="79">
        <v>344.40000000000003</v>
      </c>
      <c r="AA32" s="80">
        <v>9161.6</v>
      </c>
    </row>
    <row r="33" spans="1:27" x14ac:dyDescent="0.2">
      <c r="A33" s="7"/>
      <c r="B33" s="8" t="s">
        <v>62</v>
      </c>
      <c r="C33" s="14">
        <v>296.10000000000002</v>
      </c>
      <c r="D33" s="15">
        <v>298.2</v>
      </c>
      <c r="E33" s="15">
        <v>294</v>
      </c>
      <c r="F33" s="15">
        <v>300.3</v>
      </c>
      <c r="G33" s="15">
        <v>303.45</v>
      </c>
      <c r="H33" s="15">
        <v>290.85000000000002</v>
      </c>
      <c r="I33" s="15">
        <v>284.55</v>
      </c>
      <c r="J33" s="15">
        <v>288.75</v>
      </c>
      <c r="K33" s="15">
        <v>297.15000000000003</v>
      </c>
      <c r="L33" s="16">
        <v>296.10000000000002</v>
      </c>
      <c r="M33" s="16">
        <v>312.90000000000003</v>
      </c>
      <c r="N33" s="16">
        <v>270.89999999999998</v>
      </c>
      <c r="O33" s="16">
        <v>280.35000000000002</v>
      </c>
      <c r="P33" s="16">
        <v>328.65000000000003</v>
      </c>
      <c r="Q33" s="16">
        <v>307.65000000000003</v>
      </c>
      <c r="R33" s="16">
        <v>271.95</v>
      </c>
      <c r="S33" s="16">
        <v>265.64999999999998</v>
      </c>
      <c r="T33" s="16">
        <v>267.75</v>
      </c>
      <c r="U33" s="16">
        <v>265.64999999999998</v>
      </c>
      <c r="V33" s="16">
        <v>261.45</v>
      </c>
      <c r="W33" s="16">
        <v>271.95</v>
      </c>
      <c r="X33" s="16">
        <v>261.45</v>
      </c>
      <c r="Y33" s="16">
        <v>264.60000000000002</v>
      </c>
      <c r="Z33" s="55">
        <v>270.89999999999998</v>
      </c>
      <c r="AA33" s="65">
        <v>6851.2499999999982</v>
      </c>
    </row>
    <row r="34" spans="1:27" x14ac:dyDescent="0.2">
      <c r="A34" s="7"/>
      <c r="B34" s="8" t="s">
        <v>63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64</v>
      </c>
      <c r="C35" s="14">
        <v>311.85000000000002</v>
      </c>
      <c r="D35" s="15">
        <v>311.85000000000002</v>
      </c>
      <c r="E35" s="15">
        <v>319.2</v>
      </c>
      <c r="F35" s="15">
        <v>322.35000000000002</v>
      </c>
      <c r="G35" s="15">
        <v>305.55</v>
      </c>
      <c r="H35" s="15">
        <v>298.2</v>
      </c>
      <c r="I35" s="15">
        <v>291.90000000000003</v>
      </c>
      <c r="J35" s="15">
        <v>291.90000000000003</v>
      </c>
      <c r="K35" s="15">
        <v>339.15000000000003</v>
      </c>
      <c r="L35" s="16">
        <v>370.65000000000003</v>
      </c>
      <c r="M35" s="16">
        <v>351.75</v>
      </c>
      <c r="N35" s="16">
        <v>339.15000000000003</v>
      </c>
      <c r="O35" s="16">
        <v>299.25</v>
      </c>
      <c r="P35" s="16">
        <v>337.05</v>
      </c>
      <c r="Q35" s="16">
        <v>332.85</v>
      </c>
      <c r="R35" s="16">
        <v>324.45</v>
      </c>
      <c r="S35" s="16">
        <v>317.10000000000002</v>
      </c>
      <c r="T35" s="16">
        <v>310.8</v>
      </c>
      <c r="U35" s="16">
        <v>310.8</v>
      </c>
      <c r="V35" s="16">
        <v>285.60000000000002</v>
      </c>
      <c r="W35" s="16">
        <v>292.95</v>
      </c>
      <c r="X35" s="16">
        <v>318.15000000000003</v>
      </c>
      <c r="Y35" s="16">
        <v>319.2</v>
      </c>
      <c r="Z35" s="55">
        <v>296.10000000000002</v>
      </c>
      <c r="AA35" s="65">
        <v>7597.8000000000011</v>
      </c>
    </row>
    <row r="36" spans="1:27" x14ac:dyDescent="0.2">
      <c r="A36" s="7"/>
      <c r="B36" s="8" t="s">
        <v>65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s="73" customFormat="1" x14ac:dyDescent="0.2">
      <c r="A37" s="66"/>
      <c r="B37" s="67" t="s">
        <v>66</v>
      </c>
      <c r="C37" s="68">
        <v>498.75</v>
      </c>
      <c r="D37" s="69">
        <v>362.25</v>
      </c>
      <c r="E37" s="69">
        <v>490.35</v>
      </c>
      <c r="F37" s="69">
        <v>498.75</v>
      </c>
      <c r="G37" s="69">
        <v>512.4</v>
      </c>
      <c r="H37" s="69">
        <v>495.6</v>
      </c>
      <c r="I37" s="69">
        <v>490.35</v>
      </c>
      <c r="J37" s="69">
        <v>486.15000000000003</v>
      </c>
      <c r="K37" s="69">
        <v>1147.6500000000001</v>
      </c>
      <c r="L37" s="70">
        <v>1182.3</v>
      </c>
      <c r="M37" s="70">
        <v>783.30000000000007</v>
      </c>
      <c r="N37" s="70">
        <v>883.05000000000007</v>
      </c>
      <c r="O37" s="70">
        <v>813.75</v>
      </c>
      <c r="P37" s="70">
        <v>563.85</v>
      </c>
      <c r="Q37" s="70">
        <v>904.05000000000007</v>
      </c>
      <c r="R37" s="70">
        <v>972.30000000000007</v>
      </c>
      <c r="S37" s="70">
        <v>912.45</v>
      </c>
      <c r="T37" s="70">
        <v>956.55000000000007</v>
      </c>
      <c r="U37" s="70">
        <v>999.6</v>
      </c>
      <c r="V37" s="70">
        <v>874.65</v>
      </c>
      <c r="W37" s="70">
        <v>992.25</v>
      </c>
      <c r="X37" s="70">
        <v>1008</v>
      </c>
      <c r="Y37" s="70">
        <v>871.5</v>
      </c>
      <c r="Z37" s="71">
        <v>1041.5999999999999</v>
      </c>
      <c r="AA37" s="72">
        <v>18741.449999999997</v>
      </c>
    </row>
    <row r="38" spans="1:27" x14ac:dyDescent="0.2">
      <c r="A38" s="7"/>
      <c r="B38" s="8" t="s">
        <v>67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s="63" customFormat="1" ht="16.5" thickBot="1" x14ac:dyDescent="0.3">
      <c r="A39" s="58"/>
      <c r="B39" s="59" t="s">
        <v>2</v>
      </c>
      <c r="C39" s="60">
        <f t="shared" ref="C39:AA39" si="0">SUM(C8:C38)</f>
        <v>9845.1000000000022</v>
      </c>
      <c r="D39" s="60">
        <f t="shared" si="0"/>
        <v>9621.9</v>
      </c>
      <c r="E39" s="60">
        <f t="shared" si="0"/>
        <v>9977.75</v>
      </c>
      <c r="F39" s="60">
        <f t="shared" si="0"/>
        <v>9982.5999999999985</v>
      </c>
      <c r="G39" s="60">
        <f t="shared" si="0"/>
        <v>9969.7999999999993</v>
      </c>
      <c r="H39" s="60">
        <f t="shared" si="0"/>
        <v>9919.6500000000015</v>
      </c>
      <c r="I39" s="60">
        <f t="shared" si="0"/>
        <v>9864.2000000000007</v>
      </c>
      <c r="J39" s="60">
        <f t="shared" si="0"/>
        <v>9788.7999999999993</v>
      </c>
      <c r="K39" s="60">
        <f t="shared" si="0"/>
        <v>11040.749999999998</v>
      </c>
      <c r="L39" s="60">
        <f t="shared" si="0"/>
        <v>11161.45</v>
      </c>
      <c r="M39" s="60">
        <f t="shared" si="0"/>
        <v>10437.949999999999</v>
      </c>
      <c r="N39" s="60">
        <f t="shared" si="0"/>
        <v>10663.3</v>
      </c>
      <c r="O39" s="60">
        <f t="shared" si="0"/>
        <v>10641.55</v>
      </c>
      <c r="P39" s="60">
        <f t="shared" si="0"/>
        <v>10070.75</v>
      </c>
      <c r="Q39" s="60">
        <f t="shared" si="0"/>
        <v>10637.349999999999</v>
      </c>
      <c r="R39" s="60">
        <f t="shared" si="0"/>
        <v>10652.1</v>
      </c>
      <c r="S39" s="60">
        <f t="shared" si="0"/>
        <v>10657.400000000001</v>
      </c>
      <c r="T39" s="60">
        <f t="shared" si="0"/>
        <v>10853.499999999998</v>
      </c>
      <c r="U39" s="60">
        <f t="shared" si="0"/>
        <v>10959.45</v>
      </c>
      <c r="V39" s="60">
        <f t="shared" si="0"/>
        <v>10681.1</v>
      </c>
      <c r="W39" s="60">
        <f t="shared" si="0"/>
        <v>10720.150000000001</v>
      </c>
      <c r="X39" s="60">
        <f t="shared" si="0"/>
        <v>10803.800000000001</v>
      </c>
      <c r="Y39" s="60">
        <f t="shared" si="0"/>
        <v>10442.700000000003</v>
      </c>
      <c r="Z39" s="61">
        <f t="shared" si="0"/>
        <v>10763.2</v>
      </c>
      <c r="AA39" s="62">
        <f t="shared" si="0"/>
        <v>250156.3</v>
      </c>
    </row>
    <row r="94" spans="2:9" ht="17.25" hidden="1" customHeight="1" x14ac:dyDescent="0.2">
      <c r="B94" s="5" t="s">
        <v>31</v>
      </c>
      <c r="C94" s="4"/>
      <c r="D94" s="9">
        <v>1</v>
      </c>
      <c r="E94" s="10">
        <v>0</v>
      </c>
      <c r="F94" s="10">
        <v>0</v>
      </c>
      <c r="G94" s="10">
        <v>1</v>
      </c>
      <c r="H94" s="10">
        <v>1</v>
      </c>
      <c r="I9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Восточная (КЭС)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Восточная (КЭС)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68</v>
      </c>
      <c r="E6" s="57" t="s">
        <v>69</v>
      </c>
      <c r="F6" s="35" t="s">
        <v>70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Степин Николай Викторович</cp:lastModifiedBy>
  <cp:lastPrinted>2006-09-18T11:18:21Z</cp:lastPrinted>
  <dcterms:created xsi:type="dcterms:W3CDTF">2006-01-12T11:13:46Z</dcterms:created>
  <dcterms:modified xsi:type="dcterms:W3CDTF">2022-01-11T07:02:57Z</dcterms:modified>
</cp:coreProperties>
</file>