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_xlnm._FilterDatabase" localSheetId="0" hidden="1">'Время горизонтально'!$A$7:$AA$53</definedName>
    <definedName name="active_page">'Время горизонтально'!$I$108</definedName>
    <definedName name="allow_energy">'Время горизонтально'!$F$108</definedName>
    <definedName name="calc_with">'Время горизонтально'!$E$108</definedName>
    <definedName name="energy">'Время горизонтально'!$AA$4</definedName>
    <definedName name="group">'Время горизонтально'!$B$5</definedName>
    <definedName name="interval">'Время горизонтально'!$D$108</definedName>
    <definedName name="is_group">'Время горизонтально'!$G$108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горизонтально'!$B$108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горизонтально'!$H$108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53" i="1"/>
  <c r="W53" i="1"/>
  <c r="X53" i="1"/>
  <c r="Y53" i="1"/>
  <c r="Z53" i="1"/>
  <c r="K53" i="1"/>
  <c r="L53" i="1"/>
  <c r="M53" i="1"/>
  <c r="N53" i="1"/>
  <c r="O53" i="1"/>
  <c r="P53" i="1"/>
  <c r="Q53" i="1"/>
  <c r="R53" i="1"/>
  <c r="S53" i="1"/>
  <c r="T53" i="1"/>
  <c r="U53" i="1"/>
  <c r="V53" i="1"/>
  <c r="D53" i="1"/>
  <c r="E53" i="1"/>
  <c r="F53" i="1"/>
  <c r="G53" i="1"/>
  <c r="H53" i="1"/>
  <c r="I53" i="1"/>
  <c r="J53" i="1"/>
  <c r="C53" i="1"/>
</calcChain>
</file>

<file path=xl/sharedStrings.xml><?xml version="1.0" encoding="utf-8"?>
<sst xmlns="http://schemas.openxmlformats.org/spreadsheetml/2006/main" count="111" uniqueCount="85">
  <si>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</si>
  <si>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</si>
  <si>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</si>
  <si>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</si>
  <si>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</si>
  <si>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</si>
  <si>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</si>
  <si>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</si>
  <si>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</si>
  <si>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</si>
  <si>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</si>
  <si>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</si>
  <si>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</si>
  <si>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</si>
  <si>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</si>
  <si>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</si>
  <si>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</si>
  <si>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</si>
  <si>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</si>
  <si>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</si>
  <si>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</si>
  <si>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</si>
  <si>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</si>
  <si>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</si>
  <si>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</si>
  <si>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</si>
  <si>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</si>
  <si>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</si>
  <si>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</si>
  <si>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</si>
  <si>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</si>
  <si>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</si>
  <si>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</si>
  <si>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</si>
  <si>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</si>
  <si>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</si>
  <si>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</si>
  <si>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</si>
  <si>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15.12.2021</t>
  </si>
  <si>
    <t>ПС 110 кВ Белоусово</t>
  </si>
  <si>
    <t xml:space="preserve"> 0,4 Белоусово нов.ОПУ ТСН 3 ао RS</t>
  </si>
  <si>
    <t xml:space="preserve"> 0,4 Белоусово нов.ОПУ ТСН 4 ао RS</t>
  </si>
  <si>
    <t xml:space="preserve"> 0,4 Белоусово ст.ОПУ ТСН 1 ао RS</t>
  </si>
  <si>
    <t xml:space="preserve"> 0,4 Белоусово ст.ОПУ ТСН 2 ао RS</t>
  </si>
  <si>
    <t xml:space="preserve"> 10 Белоусово-Ежозеро ао RS</t>
  </si>
  <si>
    <t xml:space="preserve"> 110 Белоусово ОМВ ао RS</t>
  </si>
  <si>
    <t xml:space="preserve"> 110 Белоусово ОМВ ап RS</t>
  </si>
  <si>
    <t xml:space="preserve"> 110 Белоусово Т 1 ао RS</t>
  </si>
  <si>
    <t xml:space="preserve"> 110 Белоусово Т 1 ап RS</t>
  </si>
  <si>
    <t xml:space="preserve"> 110 Белоусово Т 2 ао RS</t>
  </si>
  <si>
    <t xml:space="preserve"> 110 Белоусово Т 2 ап RS</t>
  </si>
  <si>
    <t xml:space="preserve"> 110 Белоусово-Белоусово 1 ао RS</t>
  </si>
  <si>
    <t xml:space="preserve"> 110 Белоусово-Белоусово 1 ап RS</t>
  </si>
  <si>
    <t xml:space="preserve"> 110 Белоусово-Белоусово 2 ао RS</t>
  </si>
  <si>
    <t xml:space="preserve"> 110 Белоусово-Белоусово 2 ап RS</t>
  </si>
  <si>
    <t xml:space="preserve"> 110 Белоусово-Подпорожье 1 ао RS</t>
  </si>
  <si>
    <t xml:space="preserve"> 110 Белоусово-Подпорожье 1 ап RS</t>
  </si>
  <si>
    <t xml:space="preserve"> 110 Белоусово-Подпорожье 2 ао RS</t>
  </si>
  <si>
    <t xml:space="preserve"> 110 Белоусово-Подпорожье 2 ап RS</t>
  </si>
  <si>
    <t xml:space="preserve"> 35 Белоусово Т 1 ао RS</t>
  </si>
  <si>
    <t xml:space="preserve"> 35 Белоусово Т 1 ап RS</t>
  </si>
  <si>
    <t xml:space="preserve"> 35 Белоусово Т 2 ао RS</t>
  </si>
  <si>
    <t xml:space="preserve"> 35 Белоусово Т 2 ап RS</t>
  </si>
  <si>
    <t xml:space="preserve"> 35 Белоусово-Анненская (Водораздельная 1) ао RS</t>
  </si>
  <si>
    <t xml:space="preserve"> 35 Белоусово-Анненская (Водораздельная 1) ап RS</t>
  </si>
  <si>
    <t xml:space="preserve"> 35 Белоусово-Водораздельная 2 ао RS</t>
  </si>
  <si>
    <t xml:space="preserve"> 35 Белоусово-Водораздельная 2 ап RS</t>
  </si>
  <si>
    <t xml:space="preserve"> 6 Белоусово Т 1 ао RS</t>
  </si>
  <si>
    <t xml:space="preserve"> 6 Белоусово Т 1 ап RS</t>
  </si>
  <si>
    <t xml:space="preserve"> 6 Белоусово Т 2 ао RS</t>
  </si>
  <si>
    <t xml:space="preserve"> 6 Белоусово Т 2 ап RS</t>
  </si>
  <si>
    <t xml:space="preserve"> 6 Белоусово-Белоусово ао RS</t>
  </si>
  <si>
    <t xml:space="preserve"> 6 Белоусово-Вытегра ао RS</t>
  </si>
  <si>
    <t xml:space="preserve"> 6 Белоусово-Вытегра ап RS</t>
  </si>
  <si>
    <t xml:space="preserve"> 6 Белоусово-ГЭС 32 ао RS</t>
  </si>
  <si>
    <t xml:space="preserve"> 6 Белоусово-ГЭС 32 ап RS</t>
  </si>
  <si>
    <t xml:space="preserve"> 6 Белоусово-Захарьино ао RS</t>
  </si>
  <si>
    <t xml:space="preserve"> 6 Белоусово-Захарьино ап RS</t>
  </si>
  <si>
    <t xml:space="preserve"> 6 Белоусово-ЛПХ ао RS</t>
  </si>
  <si>
    <t xml:space="preserve"> 6 Белоусово-Погрузка ао RS</t>
  </si>
  <si>
    <t xml:space="preserve"> 6 Белоусово-Сперовский комплекс ао RS</t>
  </si>
  <si>
    <t xml:space="preserve"> 6 Белоусово-Шлюз 2-1 ао RS</t>
  </si>
  <si>
    <t xml:space="preserve"> 6 Белоусово-Шлюз 2-1 ап RS</t>
  </si>
  <si>
    <t xml:space="preserve"> 6 Белоусово-Шлюз 2-2 ао RS</t>
  </si>
  <si>
    <t xml:space="preserve"> 6 Белоусово-Шлюз 2-2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</si>
</sst>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64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  <xf numFmtId="0" fontId="4" fillId="2" borderId="2" xfId="0" applyFont="1" applyFill="1" applyBorder="1" applyAlignment="1">
      <alignment vertical="top" wrapText="1"/>
    </xf>
    <xf numFmtId="0" fontId="4" fillId="2" borderId="3" xfId="0" applyFont="1" applyFill="1" applyBorder="1" applyAlignment="1">
      <alignment horizontal="left" vertical="top"/>
    </xf>
    <xf numFmtId="1" fontId="4" fillId="2" borderId="3" xfId="0" applyNumberFormat="1" applyFont="1" applyFill="1" applyBorder="1" applyAlignment="1">
      <alignment horizontal="right" vertical="top" wrapText="1"/>
    </xf>
    <xf numFmtId="1" fontId="4" fillId="2" borderId="3" xfId="0" applyNumberFormat="1" applyFont="1" applyFill="1" applyBorder="1" applyAlignment="1">
      <alignment horizontal="right" vertical="top"/>
    </xf>
    <xf numFmtId="1" fontId="4" fillId="2" borderId="3" xfId="0" applyNumberFormat="1" applyFont="1" applyFill="1" applyBorder="1" applyAlignment="1">
      <alignment horizontal="right"/>
    </xf>
    <xf numFmtId="1" fontId="4" fillId="2" borderId="9" xfId="0" applyNumberFormat="1" applyFont="1" applyFill="1" applyBorder="1" applyAlignment="1">
      <alignment horizontal="right"/>
    </xf>
    <xf numFmtId="3" fontId="3" fillId="2" borderId="15" xfId="0" applyNumberFormat="1" applyFont="1" applyFill="1" applyBorder="1" applyAlignment="1">
      <alignment horizontal="right"/>
    </xf>
    <xf numFmtId="0" fontId="2" fillId="2" borderId="0" xfId="0" applyFont="1" applyFill="1"/>
    <xf numFmtId="0" fontId="4" fillId="3" borderId="2" xfId="0" applyFont="1" applyFill="1" applyBorder="1" applyAlignment="1">
      <alignment vertical="top" wrapText="1"/>
    </xf>
    <xf numFmtId="0" fontId="4" fillId="3" borderId="3" xfId="0" applyFont="1" applyFill="1" applyBorder="1" applyAlignment="1">
      <alignment horizontal="left" vertical="top"/>
    </xf>
    <xf numFmtId="1" fontId="4" fillId="3" borderId="3" xfId="0" applyNumberFormat="1" applyFont="1" applyFill="1" applyBorder="1" applyAlignment="1">
      <alignment horizontal="right" vertical="top" wrapText="1"/>
    </xf>
    <xf numFmtId="1" fontId="4" fillId="3" borderId="3" xfId="0" applyNumberFormat="1" applyFont="1" applyFill="1" applyBorder="1" applyAlignment="1">
      <alignment horizontal="right" vertical="top"/>
    </xf>
    <xf numFmtId="1" fontId="4" fillId="3" borderId="3" xfId="0" applyNumberFormat="1" applyFont="1" applyFill="1" applyBorder="1" applyAlignment="1">
      <alignment horizontal="right"/>
    </xf>
    <xf numFmtId="1" fontId="4" fillId="3" borderId="9" xfId="0" applyNumberFormat="1" applyFont="1" applyFill="1" applyBorder="1" applyAlignment="1">
      <alignment horizontal="right"/>
    </xf>
    <xf numFmtId="3" fontId="3" fillId="3" borderId="15" xfId="0" applyNumberFormat="1" applyFont="1" applyFill="1" applyBorder="1" applyAlignment="1">
      <alignment horizontal="right"/>
    </xf>
    <xf numFmtId="0" fontId="2" fillId="3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108"/>
  <sheetViews>
    <sheetView tabSelected="1" topLeftCell="B1" zoomScaleNormal="100" zoomScaleSheetLayoutView="100" workbookViewId="0">
      <selection activeCell="J24" sqref="J24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23.263999999999999</v>
      </c>
      <c r="D8" s="15">
        <v>23.2</v>
      </c>
      <c r="E8" s="15">
        <v>23.232000000000003</v>
      </c>
      <c r="F8" s="15">
        <v>23.295999999999999</v>
      </c>
      <c r="G8" s="15">
        <v>23.391999999999999</v>
      </c>
      <c r="H8" s="15">
        <v>23.2</v>
      </c>
      <c r="I8" s="15">
        <v>23.104000000000003</v>
      </c>
      <c r="J8" s="15">
        <v>23.2</v>
      </c>
      <c r="K8" s="15">
        <v>22.624000000000002</v>
      </c>
      <c r="L8" s="16">
        <v>22.624000000000002</v>
      </c>
      <c r="M8" s="16">
        <v>23.488</v>
      </c>
      <c r="N8" s="16">
        <v>23.616</v>
      </c>
      <c r="O8" s="16">
        <v>23.04</v>
      </c>
      <c r="P8" s="16">
        <v>23.648</v>
      </c>
      <c r="Q8" s="16">
        <v>23.712</v>
      </c>
      <c r="R8" s="16">
        <v>23.136000000000003</v>
      </c>
      <c r="S8" s="16">
        <v>23.36</v>
      </c>
      <c r="T8" s="16">
        <v>22.912000000000003</v>
      </c>
      <c r="U8" s="16">
        <v>22.88</v>
      </c>
      <c r="V8" s="16">
        <v>22.752000000000002</v>
      </c>
      <c r="W8" s="16">
        <v>23.04</v>
      </c>
      <c r="X8" s="16">
        <v>22.816000000000003</v>
      </c>
      <c r="Y8" s="16">
        <v>22.816000000000003</v>
      </c>
      <c r="Z8" s="55">
        <v>23.04</v>
      </c>
      <c r="AA8" s="23">
        <v>555.39200000000005</v>
      </c>
    </row>
    <row r="9" spans="1:27" x14ac:dyDescent="0.2">
      <c r="A9" s="7"/>
      <c r="B9" s="8" t="s">
        <v>41</v>
      </c>
      <c r="C9" s="14">
        <v>4.8639999999999999</v>
      </c>
      <c r="D9" s="15">
        <v>4.8319999999999999</v>
      </c>
      <c r="E9" s="15">
        <v>4.9279999999999999</v>
      </c>
      <c r="F9" s="15">
        <v>4.9279999999999999</v>
      </c>
      <c r="G9" s="15">
        <v>4.992</v>
      </c>
      <c r="H9" s="15">
        <v>5.3120000000000003</v>
      </c>
      <c r="I9" s="15">
        <v>4.8639999999999999</v>
      </c>
      <c r="J9" s="15">
        <v>5.056</v>
      </c>
      <c r="K9" s="15">
        <v>4.992</v>
      </c>
      <c r="L9" s="16">
        <v>4.8639999999999999</v>
      </c>
      <c r="M9" s="16">
        <v>4.8319999999999999</v>
      </c>
      <c r="N9" s="16">
        <v>4.6720000000000006</v>
      </c>
      <c r="O9" s="16">
        <v>4.5440000000000005</v>
      </c>
      <c r="P9" s="16">
        <v>4.7040000000000006</v>
      </c>
      <c r="Q9" s="16">
        <v>4.6720000000000006</v>
      </c>
      <c r="R9" s="16">
        <v>4.6399999999999997</v>
      </c>
      <c r="S9" s="16">
        <v>4.3520000000000003</v>
      </c>
      <c r="T9" s="16">
        <v>4.7679999999999998</v>
      </c>
      <c r="U9" s="16">
        <v>4.5440000000000005</v>
      </c>
      <c r="V9" s="16">
        <v>4.6399999999999997</v>
      </c>
      <c r="W9" s="16">
        <v>4.32</v>
      </c>
      <c r="X9" s="16">
        <v>4.7679999999999998</v>
      </c>
      <c r="Y9" s="16">
        <v>4.32</v>
      </c>
      <c r="Z9" s="55">
        <v>4.7040000000000006</v>
      </c>
      <c r="AA9" s="65">
        <v>114.11199999999999</v>
      </c>
    </row>
    <row r="10" spans="1:27" x14ac:dyDescent="0.2">
      <c r="A10" s="7"/>
      <c r="B10" s="8" t="s">
        <v>42</v>
      </c>
      <c r="C10" s="14">
        <v>19.312000000000001</v>
      </c>
      <c r="D10" s="15">
        <v>19.231999999999999</v>
      </c>
      <c r="E10" s="15">
        <v>19.792000000000002</v>
      </c>
      <c r="F10" s="15">
        <v>19.488</v>
      </c>
      <c r="G10" s="15">
        <v>19.472000000000001</v>
      </c>
      <c r="H10" s="15">
        <v>18.096</v>
      </c>
      <c r="I10" s="15">
        <v>20.656000000000002</v>
      </c>
      <c r="J10" s="15">
        <v>22.512</v>
      </c>
      <c r="K10" s="15">
        <v>19.056000000000001</v>
      </c>
      <c r="L10" s="16">
        <v>19.103999999999999</v>
      </c>
      <c r="M10" s="16">
        <v>18.656000000000002</v>
      </c>
      <c r="N10" s="16">
        <v>18.944000000000003</v>
      </c>
      <c r="O10" s="16">
        <v>20.8</v>
      </c>
      <c r="P10" s="16">
        <v>21.152000000000001</v>
      </c>
      <c r="Q10" s="16">
        <v>20.944000000000003</v>
      </c>
      <c r="R10" s="16">
        <v>20.224</v>
      </c>
      <c r="S10" s="16">
        <v>19.920000000000002</v>
      </c>
      <c r="T10" s="16">
        <v>17.536000000000001</v>
      </c>
      <c r="U10" s="16">
        <v>17.007999999999999</v>
      </c>
      <c r="V10" s="16">
        <v>16.512</v>
      </c>
      <c r="W10" s="16">
        <v>17.28</v>
      </c>
      <c r="X10" s="16">
        <v>17.056000000000001</v>
      </c>
      <c r="Y10" s="16">
        <v>16.496000000000002</v>
      </c>
      <c r="Z10" s="55">
        <v>17.216000000000001</v>
      </c>
      <c r="AA10" s="65">
        <v>456.464</v>
      </c>
    </row>
    <row r="11" spans="1:27" x14ac:dyDescent="0.2">
      <c r="A11" s="7"/>
      <c r="B11" s="8" t="s">
        <v>43</v>
      </c>
      <c r="C11" s="14">
        <v>4.5280000000000005</v>
      </c>
      <c r="D11" s="15">
        <v>4.5120000000000005</v>
      </c>
      <c r="E11" s="15">
        <v>4.5280000000000005</v>
      </c>
      <c r="F11" s="15">
        <v>4.5280000000000005</v>
      </c>
      <c r="G11" s="15">
        <v>4.5440000000000005</v>
      </c>
      <c r="H11" s="15">
        <v>4.5920000000000005</v>
      </c>
      <c r="I11" s="15">
        <v>4.96</v>
      </c>
      <c r="J11" s="15">
        <v>5.3280000000000003</v>
      </c>
      <c r="K11" s="15">
        <v>4.976</v>
      </c>
      <c r="L11" s="16">
        <v>3.44</v>
      </c>
      <c r="M11" s="16">
        <v>3.4240000000000004</v>
      </c>
      <c r="N11" s="16">
        <v>3.52</v>
      </c>
      <c r="O11" s="16">
        <v>3.6320000000000001</v>
      </c>
      <c r="P11" s="16">
        <v>3.4240000000000004</v>
      </c>
      <c r="Q11" s="16">
        <v>3.3760000000000003</v>
      </c>
      <c r="R11" s="16">
        <v>3.44</v>
      </c>
      <c r="S11" s="16">
        <v>4.6720000000000006</v>
      </c>
      <c r="T11" s="16">
        <v>5.04</v>
      </c>
      <c r="U11" s="16">
        <v>5.0880000000000001</v>
      </c>
      <c r="V11" s="16">
        <v>5.056</v>
      </c>
      <c r="W11" s="16">
        <v>4.9119999999999999</v>
      </c>
      <c r="X11" s="16">
        <v>4.6720000000000006</v>
      </c>
      <c r="Y11" s="16">
        <v>4.6720000000000006</v>
      </c>
      <c r="Z11" s="55">
        <v>4.6720000000000006</v>
      </c>
      <c r="AA11" s="65">
        <v>105.536</v>
      </c>
    </row>
    <row r="12" spans="1:27" x14ac:dyDescent="0.2">
      <c r="A12" s="7"/>
      <c r="B12" s="8" t="s">
        <v>44</v>
      </c>
      <c r="C12" s="14">
        <v>47.92</v>
      </c>
      <c r="D12" s="15">
        <v>50.64</v>
      </c>
      <c r="E12" s="15">
        <v>48.72</v>
      </c>
      <c r="F12" s="15">
        <v>49.44</v>
      </c>
      <c r="G12" s="15">
        <v>48.56</v>
      </c>
      <c r="H12" s="15">
        <v>49.76</v>
      </c>
      <c r="I12" s="15">
        <v>50.160000000000004</v>
      </c>
      <c r="J12" s="15">
        <v>50.32</v>
      </c>
      <c r="K12" s="15">
        <v>50.800000000000004</v>
      </c>
      <c r="L12" s="16">
        <v>48.4</v>
      </c>
      <c r="M12" s="16">
        <v>46.4</v>
      </c>
      <c r="N12" s="16">
        <v>46.72</v>
      </c>
      <c r="O12" s="16">
        <v>45.84</v>
      </c>
      <c r="P12" s="16">
        <v>44.480000000000004</v>
      </c>
      <c r="Q12" s="16">
        <v>42.72</v>
      </c>
      <c r="R12" s="16">
        <v>45.44</v>
      </c>
      <c r="S12" s="16">
        <v>48.72</v>
      </c>
      <c r="T12" s="16">
        <v>49.04</v>
      </c>
      <c r="U12" s="16">
        <v>46</v>
      </c>
      <c r="V12" s="16">
        <v>46.4</v>
      </c>
      <c r="W12" s="16">
        <v>44.88</v>
      </c>
      <c r="X12" s="16">
        <v>46.4</v>
      </c>
      <c r="Y12" s="16">
        <v>43.36</v>
      </c>
      <c r="Z12" s="55">
        <v>45.36</v>
      </c>
      <c r="AA12" s="65">
        <v>1136.48</v>
      </c>
    </row>
    <row r="13" spans="1:27" x14ac:dyDescent="0.2">
      <c r="A13" s="7"/>
      <c r="B13" s="8" t="s">
        <v>45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46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s="73" customFormat="1" x14ac:dyDescent="0.2">
      <c r="A15" s="66"/>
      <c r="B15" s="67" t="s">
        <v>47</v>
      </c>
      <c r="C15" s="68">
        <v>0</v>
      </c>
      <c r="D15" s="69">
        <v>0</v>
      </c>
      <c r="E15" s="69">
        <v>0</v>
      </c>
      <c r="F15" s="69">
        <v>0</v>
      </c>
      <c r="G15" s="69">
        <v>0</v>
      </c>
      <c r="H15" s="69">
        <v>0</v>
      </c>
      <c r="I15" s="69">
        <v>0</v>
      </c>
      <c r="J15" s="69">
        <v>0</v>
      </c>
      <c r="K15" s="69">
        <v>409.2</v>
      </c>
      <c r="L15" s="70">
        <v>13.200000000000001</v>
      </c>
      <c r="M15" s="70">
        <v>0</v>
      </c>
      <c r="N15" s="70">
        <v>561</v>
      </c>
      <c r="O15" s="70">
        <v>0</v>
      </c>
      <c r="P15" s="70">
        <v>0</v>
      </c>
      <c r="Q15" s="70">
        <v>19.8</v>
      </c>
      <c r="R15" s="70">
        <v>0</v>
      </c>
      <c r="S15" s="70">
        <v>0</v>
      </c>
      <c r="T15" s="70">
        <v>0</v>
      </c>
      <c r="U15" s="70">
        <v>0</v>
      </c>
      <c r="V15" s="70">
        <v>0</v>
      </c>
      <c r="W15" s="70">
        <v>0</v>
      </c>
      <c r="X15" s="70">
        <v>0</v>
      </c>
      <c r="Y15" s="70">
        <v>0</v>
      </c>
      <c r="Z15" s="71">
        <v>0</v>
      </c>
      <c r="AA15" s="72">
        <v>1003.1999999999999</v>
      </c>
    </row>
    <row r="16" spans="1:27" s="73" customFormat="1" x14ac:dyDescent="0.2">
      <c r="A16" s="66"/>
      <c r="B16" s="67" t="s">
        <v>48</v>
      </c>
      <c r="C16" s="68">
        <v>2389.2000000000003</v>
      </c>
      <c r="D16" s="69">
        <v>2316.6</v>
      </c>
      <c r="E16" s="69">
        <v>2290.2000000000003</v>
      </c>
      <c r="F16" s="69">
        <v>2204.4</v>
      </c>
      <c r="G16" s="69">
        <v>2587.2000000000003</v>
      </c>
      <c r="H16" s="69">
        <v>2237.4</v>
      </c>
      <c r="I16" s="69">
        <v>2019.6000000000001</v>
      </c>
      <c r="J16" s="69">
        <v>1801.8</v>
      </c>
      <c r="K16" s="69">
        <v>33</v>
      </c>
      <c r="L16" s="70">
        <v>1003.2</v>
      </c>
      <c r="M16" s="70">
        <v>1432.2</v>
      </c>
      <c r="N16" s="70">
        <v>52.800000000000004</v>
      </c>
      <c r="O16" s="70">
        <v>1900.8</v>
      </c>
      <c r="P16" s="70">
        <v>1273.8</v>
      </c>
      <c r="Q16" s="70">
        <v>1188</v>
      </c>
      <c r="R16" s="70">
        <v>1656.6000000000001</v>
      </c>
      <c r="S16" s="70">
        <v>1669.8</v>
      </c>
      <c r="T16" s="70">
        <v>1907.4</v>
      </c>
      <c r="U16" s="70">
        <v>1636.8</v>
      </c>
      <c r="V16" s="70">
        <v>1339.8</v>
      </c>
      <c r="W16" s="70">
        <v>1742.4</v>
      </c>
      <c r="X16" s="70">
        <v>1260.6000000000001</v>
      </c>
      <c r="Y16" s="70">
        <v>1346.4</v>
      </c>
      <c r="Z16" s="71">
        <v>1518</v>
      </c>
      <c r="AA16" s="72">
        <v>38808</v>
      </c>
    </row>
    <row r="17" spans="1:27" s="81" customFormat="1" x14ac:dyDescent="0.2">
      <c r="A17" s="74"/>
      <c r="B17" s="75" t="s">
        <v>49</v>
      </c>
      <c r="C17" s="76">
        <v>2686.2000000000003</v>
      </c>
      <c r="D17" s="77">
        <v>2640</v>
      </c>
      <c r="E17" s="77">
        <v>2626.8</v>
      </c>
      <c r="F17" s="77">
        <v>2626.8</v>
      </c>
      <c r="G17" s="77">
        <v>2633.4</v>
      </c>
      <c r="H17" s="77">
        <v>2673</v>
      </c>
      <c r="I17" s="77">
        <v>2785.2000000000003</v>
      </c>
      <c r="J17" s="77">
        <v>2943.6</v>
      </c>
      <c r="K17" s="77">
        <v>3181.2000000000003</v>
      </c>
      <c r="L17" s="78">
        <v>3029.4</v>
      </c>
      <c r="M17" s="78">
        <v>2989.8</v>
      </c>
      <c r="N17" s="78">
        <v>2996.4</v>
      </c>
      <c r="O17" s="78">
        <v>2963.4</v>
      </c>
      <c r="P17" s="78">
        <v>2950.2000000000003</v>
      </c>
      <c r="Q17" s="78">
        <v>2890.8</v>
      </c>
      <c r="R17" s="78">
        <v>2871</v>
      </c>
      <c r="S17" s="78">
        <v>2930.4</v>
      </c>
      <c r="T17" s="78">
        <v>2943.6</v>
      </c>
      <c r="U17" s="78">
        <v>2976.6</v>
      </c>
      <c r="V17" s="78">
        <v>2943.6</v>
      </c>
      <c r="W17" s="78">
        <v>2923.8</v>
      </c>
      <c r="X17" s="78">
        <v>2838</v>
      </c>
      <c r="Y17" s="78">
        <v>2778.6</v>
      </c>
      <c r="Z17" s="79">
        <v>2692.8</v>
      </c>
      <c r="AA17" s="80">
        <v>68514.600000000006</v>
      </c>
    </row>
    <row r="18" spans="1:27" s="81" customFormat="1" x14ac:dyDescent="0.2">
      <c r="A18" s="74"/>
      <c r="B18" s="75" t="s">
        <v>50</v>
      </c>
      <c r="C18" s="76">
        <v>0</v>
      </c>
      <c r="D18" s="77">
        <v>0</v>
      </c>
      <c r="E18" s="77">
        <v>0</v>
      </c>
      <c r="F18" s="77">
        <v>0</v>
      </c>
      <c r="G18" s="77">
        <v>0</v>
      </c>
      <c r="H18" s="77">
        <v>0</v>
      </c>
      <c r="I18" s="77">
        <v>0</v>
      </c>
      <c r="J18" s="77">
        <v>0</v>
      </c>
      <c r="K18" s="77">
        <v>0</v>
      </c>
      <c r="L18" s="78">
        <v>0</v>
      </c>
      <c r="M18" s="78">
        <v>0</v>
      </c>
      <c r="N18" s="78">
        <v>0</v>
      </c>
      <c r="O18" s="78">
        <v>0</v>
      </c>
      <c r="P18" s="78">
        <v>0</v>
      </c>
      <c r="Q18" s="78">
        <v>0</v>
      </c>
      <c r="R18" s="78">
        <v>0</v>
      </c>
      <c r="S18" s="78">
        <v>0</v>
      </c>
      <c r="T18" s="78">
        <v>0</v>
      </c>
      <c r="U18" s="78">
        <v>0</v>
      </c>
      <c r="V18" s="78">
        <v>0</v>
      </c>
      <c r="W18" s="78">
        <v>0</v>
      </c>
      <c r="X18" s="78">
        <v>0</v>
      </c>
      <c r="Y18" s="78">
        <v>0</v>
      </c>
      <c r="Z18" s="79">
        <v>0</v>
      </c>
      <c r="AA18" s="80">
        <v>0</v>
      </c>
    </row>
    <row r="19" spans="1:27" x14ac:dyDescent="0.2">
      <c r="A19" s="7"/>
      <c r="B19" s="8" t="s">
        <v>51</v>
      </c>
      <c r="C19" s="14">
        <v>6111.6</v>
      </c>
      <c r="D19" s="15">
        <v>5834.4000000000005</v>
      </c>
      <c r="E19" s="15">
        <v>5986.2</v>
      </c>
      <c r="F19" s="15">
        <v>5913.6</v>
      </c>
      <c r="G19" s="15">
        <v>5946.6</v>
      </c>
      <c r="H19" s="15">
        <v>6098.4000000000005</v>
      </c>
      <c r="I19" s="15">
        <v>6606.6</v>
      </c>
      <c r="J19" s="15">
        <v>6982.8</v>
      </c>
      <c r="K19" s="15">
        <v>7629.6</v>
      </c>
      <c r="L19" s="16">
        <v>7794.6</v>
      </c>
      <c r="M19" s="16">
        <v>7491</v>
      </c>
      <c r="N19" s="16">
        <v>7755</v>
      </c>
      <c r="O19" s="16">
        <v>7821</v>
      </c>
      <c r="P19" s="16">
        <v>7319.4000000000005</v>
      </c>
      <c r="Q19" s="16">
        <v>7471.2</v>
      </c>
      <c r="R19" s="16">
        <v>7748.4000000000005</v>
      </c>
      <c r="S19" s="16">
        <v>8104.8</v>
      </c>
      <c r="T19" s="16">
        <v>8395.2000000000007</v>
      </c>
      <c r="U19" s="16">
        <v>8375.4</v>
      </c>
      <c r="V19" s="16">
        <v>8184</v>
      </c>
      <c r="W19" s="16">
        <v>7715.4000000000005</v>
      </c>
      <c r="X19" s="16">
        <v>7570.2</v>
      </c>
      <c r="Y19" s="16">
        <v>6949.8</v>
      </c>
      <c r="Z19" s="55">
        <v>6824.4000000000005</v>
      </c>
      <c r="AA19" s="65">
        <v>172629.59999999998</v>
      </c>
    </row>
    <row r="20" spans="1:27" x14ac:dyDescent="0.2">
      <c r="A20" s="7"/>
      <c r="B20" s="8" t="s">
        <v>52</v>
      </c>
      <c r="C20" s="14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55">
        <v>0</v>
      </c>
      <c r="AA20" s="65">
        <v>0</v>
      </c>
    </row>
    <row r="21" spans="1:27" x14ac:dyDescent="0.2">
      <c r="A21" s="7"/>
      <c r="B21" s="8" t="s">
        <v>53</v>
      </c>
      <c r="C21" s="14">
        <v>1623.6000000000001</v>
      </c>
      <c r="D21" s="15">
        <v>1537.8</v>
      </c>
      <c r="E21" s="15">
        <v>1511.4</v>
      </c>
      <c r="F21" s="15">
        <v>1491.6000000000001</v>
      </c>
      <c r="G21" s="15">
        <v>1557.6000000000001</v>
      </c>
      <c r="H21" s="15">
        <v>1663.2</v>
      </c>
      <c r="I21" s="15">
        <v>1914</v>
      </c>
      <c r="J21" s="15">
        <v>2204.4</v>
      </c>
      <c r="K21" s="15">
        <v>2435.4</v>
      </c>
      <c r="L21" s="16">
        <v>2514.6</v>
      </c>
      <c r="M21" s="16">
        <v>2461.8000000000002</v>
      </c>
      <c r="N21" s="16">
        <v>2369.4</v>
      </c>
      <c r="O21" s="16">
        <v>2244</v>
      </c>
      <c r="P21" s="16">
        <v>2211</v>
      </c>
      <c r="Q21" s="16">
        <v>2151.6</v>
      </c>
      <c r="R21" s="16">
        <v>2178</v>
      </c>
      <c r="S21" s="16">
        <v>2250.6</v>
      </c>
      <c r="T21" s="16">
        <v>2270.4</v>
      </c>
      <c r="U21" s="16">
        <v>2270.4</v>
      </c>
      <c r="V21" s="16">
        <v>2191.2000000000003</v>
      </c>
      <c r="W21" s="16">
        <v>2158.1999999999998</v>
      </c>
      <c r="X21" s="16">
        <v>2072.4</v>
      </c>
      <c r="Y21" s="16">
        <v>1894.2</v>
      </c>
      <c r="Z21" s="55">
        <v>1696.2</v>
      </c>
      <c r="AA21" s="65">
        <v>48872.999999999993</v>
      </c>
    </row>
    <row r="22" spans="1:27" x14ac:dyDescent="0.2">
      <c r="A22" s="7"/>
      <c r="B22" s="8" t="s">
        <v>54</v>
      </c>
      <c r="C22" s="14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55">
        <v>0</v>
      </c>
      <c r="AA22" s="65">
        <v>0</v>
      </c>
    </row>
    <row r="23" spans="1:27" x14ac:dyDescent="0.2">
      <c r="A23" s="7"/>
      <c r="B23" s="8" t="s">
        <v>55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x14ac:dyDescent="0.2">
      <c r="A24" s="7"/>
      <c r="B24" s="8" t="s">
        <v>56</v>
      </c>
      <c r="C24" s="14">
        <v>3709.2000000000003</v>
      </c>
      <c r="D24" s="15">
        <v>3517.8</v>
      </c>
      <c r="E24" s="15">
        <v>3676.2000000000003</v>
      </c>
      <c r="F24" s="15">
        <v>3702.6</v>
      </c>
      <c r="G24" s="15">
        <v>3346.2000000000003</v>
      </c>
      <c r="H24" s="15">
        <v>3847.8</v>
      </c>
      <c r="I24" s="15">
        <v>4580.4000000000005</v>
      </c>
      <c r="J24" s="15">
        <v>5174.4000000000005</v>
      </c>
      <c r="K24" s="15">
        <v>7999.2</v>
      </c>
      <c r="L24" s="16">
        <v>6798</v>
      </c>
      <c r="M24" s="16">
        <v>6052.2</v>
      </c>
      <c r="N24" s="16">
        <v>8263.2000000000007</v>
      </c>
      <c r="O24" s="16">
        <v>5913.6</v>
      </c>
      <c r="P24" s="16">
        <v>6025.8</v>
      </c>
      <c r="Q24" s="16">
        <v>6296.4000000000005</v>
      </c>
      <c r="R24" s="16">
        <v>6078.6</v>
      </c>
      <c r="S24" s="16">
        <v>6415.2</v>
      </c>
      <c r="T24" s="16">
        <v>6474.6</v>
      </c>
      <c r="U24" s="16">
        <v>6725.4000000000005</v>
      </c>
      <c r="V24" s="16">
        <v>6831</v>
      </c>
      <c r="W24" s="16">
        <v>5959.8</v>
      </c>
      <c r="X24" s="16">
        <v>6289.8</v>
      </c>
      <c r="Y24" s="16">
        <v>5603.4000000000005</v>
      </c>
      <c r="Z24" s="55">
        <v>5286.6</v>
      </c>
      <c r="AA24" s="65">
        <v>134567.4</v>
      </c>
    </row>
    <row r="25" spans="1:27" x14ac:dyDescent="0.2">
      <c r="A25" s="7"/>
      <c r="B25" s="8" t="s">
        <v>57</v>
      </c>
      <c r="C25" s="14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55">
        <v>0</v>
      </c>
      <c r="AA25" s="65">
        <v>0</v>
      </c>
    </row>
    <row r="26" spans="1:27" x14ac:dyDescent="0.2">
      <c r="A26" s="7"/>
      <c r="B26" s="8" t="s">
        <v>58</v>
      </c>
      <c r="C26" s="14">
        <v>4323</v>
      </c>
      <c r="D26" s="15">
        <v>4191</v>
      </c>
      <c r="E26" s="15">
        <v>4158</v>
      </c>
      <c r="F26" s="15">
        <v>4125</v>
      </c>
      <c r="G26" s="15">
        <v>4204.2</v>
      </c>
      <c r="H26" s="15">
        <v>4349.3999999999996</v>
      </c>
      <c r="I26" s="15">
        <v>4719</v>
      </c>
      <c r="J26" s="15">
        <v>5161.2</v>
      </c>
      <c r="K26" s="15">
        <v>5643</v>
      </c>
      <c r="L26" s="16">
        <v>5563.8</v>
      </c>
      <c r="M26" s="16">
        <v>5464.8</v>
      </c>
      <c r="N26" s="16">
        <v>5385.6</v>
      </c>
      <c r="O26" s="16">
        <v>5227.2</v>
      </c>
      <c r="P26" s="16">
        <v>5181</v>
      </c>
      <c r="Q26" s="16">
        <v>5062.2</v>
      </c>
      <c r="R26" s="16">
        <v>5068.8</v>
      </c>
      <c r="S26" s="16">
        <v>5200.8</v>
      </c>
      <c r="T26" s="16">
        <v>5227.2</v>
      </c>
      <c r="U26" s="16">
        <v>5266.8</v>
      </c>
      <c r="V26" s="16">
        <v>5154.6000000000004</v>
      </c>
      <c r="W26" s="16">
        <v>5101.8</v>
      </c>
      <c r="X26" s="16">
        <v>4930.2</v>
      </c>
      <c r="Y26" s="16">
        <v>4686</v>
      </c>
      <c r="Z26" s="55">
        <v>4402.2</v>
      </c>
      <c r="AA26" s="65">
        <v>117796.8</v>
      </c>
    </row>
    <row r="27" spans="1:27" s="73" customFormat="1" x14ac:dyDescent="0.2">
      <c r="A27" s="66"/>
      <c r="B27" s="67" t="s">
        <v>59</v>
      </c>
      <c r="C27" s="68">
        <v>2484.3000000000002</v>
      </c>
      <c r="D27" s="69">
        <v>2402.4</v>
      </c>
      <c r="E27" s="69">
        <v>2366.7000000000003</v>
      </c>
      <c r="F27" s="69">
        <v>2276.4</v>
      </c>
      <c r="G27" s="69">
        <v>2667</v>
      </c>
      <c r="H27" s="69">
        <v>2322.6</v>
      </c>
      <c r="I27" s="69">
        <v>2152.5</v>
      </c>
      <c r="J27" s="69">
        <v>1911</v>
      </c>
      <c r="K27" s="69">
        <v>88.2</v>
      </c>
      <c r="L27" s="70">
        <v>1079.4000000000001</v>
      </c>
      <c r="M27" s="70">
        <v>1495.2</v>
      </c>
      <c r="N27" s="70">
        <v>84</v>
      </c>
      <c r="O27" s="70">
        <v>1988.7</v>
      </c>
      <c r="P27" s="70">
        <v>1341.9</v>
      </c>
      <c r="Q27" s="70">
        <v>1253.7</v>
      </c>
      <c r="R27" s="70">
        <v>1696.8</v>
      </c>
      <c r="S27" s="70">
        <v>1749.3</v>
      </c>
      <c r="T27" s="70">
        <v>1971.9</v>
      </c>
      <c r="U27" s="70">
        <v>1669.5</v>
      </c>
      <c r="V27" s="70">
        <v>1365</v>
      </c>
      <c r="W27" s="70">
        <v>1841.7</v>
      </c>
      <c r="X27" s="70">
        <v>1398.6000000000001</v>
      </c>
      <c r="Y27" s="70">
        <v>1457.4</v>
      </c>
      <c r="Z27" s="71">
        <v>1543.5</v>
      </c>
      <c r="AA27" s="72">
        <v>40607.700000000004</v>
      </c>
    </row>
    <row r="28" spans="1:27" s="73" customFormat="1" x14ac:dyDescent="0.2">
      <c r="A28" s="66"/>
      <c r="B28" s="67" t="s">
        <v>60</v>
      </c>
      <c r="C28" s="68">
        <v>0</v>
      </c>
      <c r="D28" s="69">
        <v>0</v>
      </c>
      <c r="E28" s="69">
        <v>0</v>
      </c>
      <c r="F28" s="69">
        <v>0</v>
      </c>
      <c r="G28" s="69">
        <v>0</v>
      </c>
      <c r="H28" s="69">
        <v>0</v>
      </c>
      <c r="I28" s="69">
        <v>0</v>
      </c>
      <c r="J28" s="69">
        <v>0</v>
      </c>
      <c r="K28" s="69">
        <v>245.70000000000002</v>
      </c>
      <c r="L28" s="70">
        <v>4.2</v>
      </c>
      <c r="M28" s="70">
        <v>0</v>
      </c>
      <c r="N28" s="70">
        <v>506.1</v>
      </c>
      <c r="O28" s="70">
        <v>0</v>
      </c>
      <c r="P28" s="70">
        <v>0</v>
      </c>
      <c r="Q28" s="70">
        <v>31.5</v>
      </c>
      <c r="R28" s="70">
        <v>0</v>
      </c>
      <c r="S28" s="70">
        <v>0</v>
      </c>
      <c r="T28" s="70">
        <v>0</v>
      </c>
      <c r="U28" s="70">
        <v>0</v>
      </c>
      <c r="V28" s="70">
        <v>0</v>
      </c>
      <c r="W28" s="70">
        <v>0</v>
      </c>
      <c r="X28" s="70">
        <v>0</v>
      </c>
      <c r="Y28" s="70">
        <v>0</v>
      </c>
      <c r="Z28" s="71">
        <v>0</v>
      </c>
      <c r="AA28" s="72">
        <v>787.5</v>
      </c>
    </row>
    <row r="29" spans="1:27" s="73" customFormat="1" x14ac:dyDescent="0.2">
      <c r="A29" s="66"/>
      <c r="B29" s="67" t="s">
        <v>61</v>
      </c>
      <c r="C29" s="68">
        <v>0</v>
      </c>
      <c r="D29" s="69">
        <v>0</v>
      </c>
      <c r="E29" s="69">
        <v>0</v>
      </c>
      <c r="F29" s="69">
        <v>0</v>
      </c>
      <c r="G29" s="69">
        <v>0</v>
      </c>
      <c r="H29" s="69">
        <v>0</v>
      </c>
      <c r="I29" s="69">
        <v>0</v>
      </c>
      <c r="J29" s="69">
        <v>0</v>
      </c>
      <c r="K29" s="69">
        <v>0</v>
      </c>
      <c r="L29" s="70">
        <v>0</v>
      </c>
      <c r="M29" s="70">
        <v>0</v>
      </c>
      <c r="N29" s="70">
        <v>0</v>
      </c>
      <c r="O29" s="70">
        <v>0</v>
      </c>
      <c r="P29" s="70">
        <v>0</v>
      </c>
      <c r="Q29" s="70">
        <v>0</v>
      </c>
      <c r="R29" s="70">
        <v>0</v>
      </c>
      <c r="S29" s="70">
        <v>0</v>
      </c>
      <c r="T29" s="70">
        <v>0</v>
      </c>
      <c r="U29" s="70">
        <v>0</v>
      </c>
      <c r="V29" s="70">
        <v>0</v>
      </c>
      <c r="W29" s="70">
        <v>0</v>
      </c>
      <c r="X29" s="70">
        <v>0</v>
      </c>
      <c r="Y29" s="70">
        <v>0</v>
      </c>
      <c r="Z29" s="71">
        <v>0</v>
      </c>
      <c r="AA29" s="72">
        <v>0</v>
      </c>
    </row>
    <row r="30" spans="1:27" s="73" customFormat="1" x14ac:dyDescent="0.2">
      <c r="A30" s="66"/>
      <c r="B30" s="67" t="s">
        <v>62</v>
      </c>
      <c r="C30" s="68">
        <v>2404.5</v>
      </c>
      <c r="D30" s="69">
        <v>2366.7000000000003</v>
      </c>
      <c r="E30" s="69">
        <v>2362.5</v>
      </c>
      <c r="F30" s="69">
        <v>2358.3000000000002</v>
      </c>
      <c r="G30" s="69">
        <v>2364.6</v>
      </c>
      <c r="H30" s="69">
        <v>2387.7000000000003</v>
      </c>
      <c r="I30" s="69">
        <v>2482.2000000000003</v>
      </c>
      <c r="J30" s="69">
        <v>2616.6</v>
      </c>
      <c r="K30" s="69">
        <v>2851.8</v>
      </c>
      <c r="L30" s="70">
        <v>2709</v>
      </c>
      <c r="M30" s="70">
        <v>2692.2000000000003</v>
      </c>
      <c r="N30" s="70">
        <v>2696.4</v>
      </c>
      <c r="O30" s="70">
        <v>2667</v>
      </c>
      <c r="P30" s="70">
        <v>2652.3</v>
      </c>
      <c r="Q30" s="70">
        <v>2597.7000000000003</v>
      </c>
      <c r="R30" s="70">
        <v>2555.7000000000003</v>
      </c>
      <c r="S30" s="70">
        <v>2589.3000000000002</v>
      </c>
      <c r="T30" s="70">
        <v>2593.5</v>
      </c>
      <c r="U30" s="70">
        <v>2614.5</v>
      </c>
      <c r="V30" s="70">
        <v>2593.5</v>
      </c>
      <c r="W30" s="70">
        <v>2578.8000000000002</v>
      </c>
      <c r="X30" s="70">
        <v>2503.2000000000003</v>
      </c>
      <c r="Y30" s="70">
        <v>2475.9</v>
      </c>
      <c r="Z30" s="71">
        <v>2408.7000000000003</v>
      </c>
      <c r="AA30" s="72">
        <v>61122.6</v>
      </c>
    </row>
    <row r="31" spans="1:27" x14ac:dyDescent="0.2">
      <c r="A31" s="7"/>
      <c r="B31" s="8" t="s">
        <v>63</v>
      </c>
      <c r="C31" s="14">
        <v>0</v>
      </c>
      <c r="D31" s="15">
        <v>0</v>
      </c>
      <c r="E31" s="15">
        <v>0</v>
      </c>
      <c r="F31" s="15">
        <v>0</v>
      </c>
      <c r="G31" s="15">
        <v>0</v>
      </c>
      <c r="H31" s="15">
        <v>0</v>
      </c>
      <c r="I31" s="15">
        <v>0</v>
      </c>
      <c r="J31" s="15">
        <v>0</v>
      </c>
      <c r="K31" s="15">
        <v>212.1</v>
      </c>
      <c r="L31" s="16">
        <v>2.1</v>
      </c>
      <c r="M31" s="16">
        <v>0</v>
      </c>
      <c r="N31" s="16">
        <v>474.6</v>
      </c>
      <c r="O31" s="16">
        <v>0</v>
      </c>
      <c r="P31" s="16">
        <v>0</v>
      </c>
      <c r="Q31" s="16">
        <v>25.2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55">
        <v>0</v>
      </c>
      <c r="AA31" s="65">
        <v>714</v>
      </c>
    </row>
    <row r="32" spans="1:27" x14ac:dyDescent="0.2">
      <c r="A32" s="7"/>
      <c r="B32" s="8" t="s">
        <v>64</v>
      </c>
      <c r="C32" s="14">
        <v>2532.6</v>
      </c>
      <c r="D32" s="15">
        <v>2452.8000000000002</v>
      </c>
      <c r="E32" s="15">
        <v>2417.1</v>
      </c>
      <c r="F32" s="15">
        <v>2326.8000000000002</v>
      </c>
      <c r="G32" s="15">
        <v>2715.3</v>
      </c>
      <c r="H32" s="15">
        <v>2375.1</v>
      </c>
      <c r="I32" s="15">
        <v>2202.9</v>
      </c>
      <c r="J32" s="15">
        <v>1963.5</v>
      </c>
      <c r="K32" s="15">
        <v>111.3</v>
      </c>
      <c r="L32" s="16">
        <v>1125.6000000000001</v>
      </c>
      <c r="M32" s="16">
        <v>1545.6000000000001</v>
      </c>
      <c r="N32" s="16">
        <v>102.9</v>
      </c>
      <c r="O32" s="16">
        <v>2037</v>
      </c>
      <c r="P32" s="16">
        <v>1388.1000000000001</v>
      </c>
      <c r="Q32" s="16">
        <v>1291.5</v>
      </c>
      <c r="R32" s="16">
        <v>1745.1000000000001</v>
      </c>
      <c r="S32" s="16">
        <v>1799.7</v>
      </c>
      <c r="T32" s="16">
        <v>2022.3</v>
      </c>
      <c r="U32" s="16">
        <v>1717.8</v>
      </c>
      <c r="V32" s="16">
        <v>1413.3</v>
      </c>
      <c r="W32" s="16">
        <v>1887.9</v>
      </c>
      <c r="X32" s="16">
        <v>1449</v>
      </c>
      <c r="Y32" s="16">
        <v>1501.5</v>
      </c>
      <c r="Z32" s="55">
        <v>1589.7</v>
      </c>
      <c r="AA32" s="65">
        <v>41714.399999999994</v>
      </c>
    </row>
    <row r="33" spans="1:27" x14ac:dyDescent="0.2">
      <c r="A33" s="7"/>
      <c r="B33" s="8" t="s">
        <v>65</v>
      </c>
      <c r="C33" s="14">
        <v>2404.5</v>
      </c>
      <c r="D33" s="15">
        <v>2366.7000000000003</v>
      </c>
      <c r="E33" s="15">
        <v>2364.6</v>
      </c>
      <c r="F33" s="15">
        <v>2356.2000000000003</v>
      </c>
      <c r="G33" s="15">
        <v>2364.6</v>
      </c>
      <c r="H33" s="15">
        <v>2389.8000000000002</v>
      </c>
      <c r="I33" s="15">
        <v>2482.2000000000003</v>
      </c>
      <c r="J33" s="15">
        <v>2618.7000000000003</v>
      </c>
      <c r="K33" s="15">
        <v>2849.7000000000003</v>
      </c>
      <c r="L33" s="16">
        <v>2709</v>
      </c>
      <c r="M33" s="16">
        <v>2694.3</v>
      </c>
      <c r="N33" s="16">
        <v>2696.4</v>
      </c>
      <c r="O33" s="16">
        <v>2669.1</v>
      </c>
      <c r="P33" s="16">
        <v>2650.2000000000003</v>
      </c>
      <c r="Q33" s="16">
        <v>2597.7000000000003</v>
      </c>
      <c r="R33" s="16">
        <v>2557.8000000000002</v>
      </c>
      <c r="S33" s="16">
        <v>2589.3000000000002</v>
      </c>
      <c r="T33" s="16">
        <v>2593.5</v>
      </c>
      <c r="U33" s="16">
        <v>2616.6</v>
      </c>
      <c r="V33" s="16">
        <v>2591.4</v>
      </c>
      <c r="W33" s="16">
        <v>2580.9</v>
      </c>
      <c r="X33" s="16">
        <v>2505.3000000000002</v>
      </c>
      <c r="Y33" s="16">
        <v>2475.9</v>
      </c>
      <c r="Z33" s="55">
        <v>2408.7000000000003</v>
      </c>
      <c r="AA33" s="65">
        <v>61133.100000000006</v>
      </c>
    </row>
    <row r="34" spans="1:27" x14ac:dyDescent="0.2">
      <c r="A34" s="7"/>
      <c r="B34" s="8" t="s">
        <v>66</v>
      </c>
      <c r="C34" s="14">
        <v>0</v>
      </c>
      <c r="D34" s="15">
        <v>0</v>
      </c>
      <c r="E34" s="15"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6">
        <v>0</v>
      </c>
      <c r="M34" s="16">
        <v>0</v>
      </c>
      <c r="N34" s="16">
        <v>0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55">
        <v>0</v>
      </c>
      <c r="AA34" s="65">
        <v>0</v>
      </c>
    </row>
    <row r="35" spans="1:27" s="73" customFormat="1" x14ac:dyDescent="0.2">
      <c r="A35" s="66"/>
      <c r="B35" s="67" t="s">
        <v>67</v>
      </c>
      <c r="C35" s="68">
        <v>1.2</v>
      </c>
      <c r="D35" s="69">
        <v>0</v>
      </c>
      <c r="E35" s="69">
        <v>2.4</v>
      </c>
      <c r="F35" s="69">
        <v>4.8</v>
      </c>
      <c r="G35" s="69">
        <v>2.4</v>
      </c>
      <c r="H35" s="69">
        <v>1.2</v>
      </c>
      <c r="I35" s="69">
        <v>0</v>
      </c>
      <c r="J35" s="69">
        <v>4.8</v>
      </c>
      <c r="K35" s="69">
        <v>0</v>
      </c>
      <c r="L35" s="70">
        <v>6</v>
      </c>
      <c r="M35" s="70">
        <v>19.2</v>
      </c>
      <c r="N35" s="70">
        <v>0</v>
      </c>
      <c r="O35" s="70">
        <v>2.4</v>
      </c>
      <c r="P35" s="70">
        <v>22.8</v>
      </c>
      <c r="Q35" s="70">
        <v>50.4</v>
      </c>
      <c r="R35" s="70">
        <v>18</v>
      </c>
      <c r="S35" s="70">
        <v>1.2</v>
      </c>
      <c r="T35" s="70">
        <v>2.4</v>
      </c>
      <c r="U35" s="70">
        <v>18</v>
      </c>
      <c r="V35" s="70">
        <v>24</v>
      </c>
      <c r="W35" s="70">
        <v>12</v>
      </c>
      <c r="X35" s="70">
        <v>0</v>
      </c>
      <c r="Y35" s="70">
        <v>0</v>
      </c>
      <c r="Z35" s="71">
        <v>37.200000000000003</v>
      </c>
      <c r="AA35" s="72">
        <v>230.39999999999998</v>
      </c>
    </row>
    <row r="36" spans="1:27" s="73" customFormat="1" x14ac:dyDescent="0.2">
      <c r="A36" s="66"/>
      <c r="B36" s="67" t="s">
        <v>68</v>
      </c>
      <c r="C36" s="68">
        <v>34.800000000000004</v>
      </c>
      <c r="D36" s="69">
        <v>33.6</v>
      </c>
      <c r="E36" s="69">
        <v>21.6</v>
      </c>
      <c r="F36" s="69">
        <v>20.400000000000002</v>
      </c>
      <c r="G36" s="69">
        <v>21.6</v>
      </c>
      <c r="H36" s="69">
        <v>32.4</v>
      </c>
      <c r="I36" s="69">
        <v>82.8</v>
      </c>
      <c r="J36" s="69">
        <v>61.2</v>
      </c>
      <c r="K36" s="69">
        <v>189.6</v>
      </c>
      <c r="L36" s="70">
        <v>42</v>
      </c>
      <c r="M36" s="70">
        <v>37.200000000000003</v>
      </c>
      <c r="N36" s="70">
        <v>58.800000000000004</v>
      </c>
      <c r="O36" s="70">
        <v>40.800000000000004</v>
      </c>
      <c r="P36" s="70">
        <v>38.4</v>
      </c>
      <c r="Q36" s="70">
        <v>63.6</v>
      </c>
      <c r="R36" s="70">
        <v>9.6</v>
      </c>
      <c r="S36" s="70">
        <v>27.6</v>
      </c>
      <c r="T36" s="70">
        <v>16.8</v>
      </c>
      <c r="U36" s="70">
        <v>2.4</v>
      </c>
      <c r="V36" s="70">
        <v>1.2</v>
      </c>
      <c r="W36" s="70">
        <v>60</v>
      </c>
      <c r="X36" s="70">
        <v>87.600000000000009</v>
      </c>
      <c r="Y36" s="70">
        <v>66</v>
      </c>
      <c r="Z36" s="71">
        <v>9.6</v>
      </c>
      <c r="AA36" s="72">
        <v>1059.5999999999999</v>
      </c>
    </row>
    <row r="37" spans="1:27" s="73" customFormat="1" x14ac:dyDescent="0.2">
      <c r="A37" s="66"/>
      <c r="B37" s="67" t="s">
        <v>69</v>
      </c>
      <c r="C37" s="68">
        <v>0</v>
      </c>
      <c r="D37" s="69">
        <v>0</v>
      </c>
      <c r="E37" s="69">
        <v>0</v>
      </c>
      <c r="F37" s="69">
        <v>0</v>
      </c>
      <c r="G37" s="69">
        <v>0</v>
      </c>
      <c r="H37" s="69">
        <v>0</v>
      </c>
      <c r="I37" s="69">
        <v>0</v>
      </c>
      <c r="J37" s="69">
        <v>0</v>
      </c>
      <c r="K37" s="69">
        <v>0</v>
      </c>
      <c r="L37" s="70">
        <v>0</v>
      </c>
      <c r="M37" s="70">
        <v>0</v>
      </c>
      <c r="N37" s="70">
        <v>0</v>
      </c>
      <c r="O37" s="70">
        <v>0</v>
      </c>
      <c r="P37" s="70">
        <v>0</v>
      </c>
      <c r="Q37" s="70">
        <v>0</v>
      </c>
      <c r="R37" s="70">
        <v>0</v>
      </c>
      <c r="S37" s="70">
        <v>0</v>
      </c>
      <c r="T37" s="70">
        <v>0</v>
      </c>
      <c r="U37" s="70">
        <v>0</v>
      </c>
      <c r="V37" s="70">
        <v>0</v>
      </c>
      <c r="W37" s="70">
        <v>0</v>
      </c>
      <c r="X37" s="70">
        <v>0</v>
      </c>
      <c r="Y37" s="70">
        <v>0</v>
      </c>
      <c r="Z37" s="71">
        <v>0</v>
      </c>
      <c r="AA37" s="72">
        <v>0</v>
      </c>
    </row>
    <row r="38" spans="1:27" s="73" customFormat="1" x14ac:dyDescent="0.2">
      <c r="A38" s="66"/>
      <c r="B38" s="67" t="s">
        <v>70</v>
      </c>
      <c r="C38" s="68">
        <v>268.8</v>
      </c>
      <c r="D38" s="69">
        <v>254.4</v>
      </c>
      <c r="E38" s="69">
        <v>252</v>
      </c>
      <c r="F38" s="69">
        <v>250.8</v>
      </c>
      <c r="G38" s="69">
        <v>253.20000000000002</v>
      </c>
      <c r="H38" s="69">
        <v>265.2</v>
      </c>
      <c r="I38" s="69">
        <v>292.8</v>
      </c>
      <c r="J38" s="69">
        <v>308.40000000000003</v>
      </c>
      <c r="K38" s="69">
        <v>318</v>
      </c>
      <c r="L38" s="70">
        <v>303.60000000000002</v>
      </c>
      <c r="M38" s="70">
        <v>277.2</v>
      </c>
      <c r="N38" s="70">
        <v>283.2</v>
      </c>
      <c r="O38" s="70">
        <v>280.8</v>
      </c>
      <c r="P38" s="70">
        <v>284.40000000000003</v>
      </c>
      <c r="Q38" s="70">
        <v>276</v>
      </c>
      <c r="R38" s="70">
        <v>303.60000000000002</v>
      </c>
      <c r="S38" s="70">
        <v>322.8</v>
      </c>
      <c r="T38" s="70">
        <v>332.40000000000003</v>
      </c>
      <c r="U38" s="70">
        <v>345.6</v>
      </c>
      <c r="V38" s="70">
        <v>338.40000000000003</v>
      </c>
      <c r="W38" s="70">
        <v>325.2</v>
      </c>
      <c r="X38" s="70">
        <v>316.8</v>
      </c>
      <c r="Y38" s="70">
        <v>289.2</v>
      </c>
      <c r="Z38" s="71">
        <v>268.8</v>
      </c>
      <c r="AA38" s="72">
        <v>7011.5999999999995</v>
      </c>
    </row>
    <row r="39" spans="1:27" x14ac:dyDescent="0.2">
      <c r="A39" s="7"/>
      <c r="B39" s="8" t="s">
        <v>71</v>
      </c>
      <c r="C39" s="14">
        <v>273.36</v>
      </c>
      <c r="D39" s="15">
        <v>271.2</v>
      </c>
      <c r="E39" s="15">
        <v>262.44</v>
      </c>
      <c r="F39" s="15">
        <v>259.56</v>
      </c>
      <c r="G39" s="15">
        <v>259.44</v>
      </c>
      <c r="H39" s="15">
        <v>276.24</v>
      </c>
      <c r="I39" s="15">
        <v>315.84000000000003</v>
      </c>
      <c r="J39" s="15">
        <v>348.48</v>
      </c>
      <c r="K39" s="15">
        <v>372.36</v>
      </c>
      <c r="L39" s="16">
        <v>365.52</v>
      </c>
      <c r="M39" s="16">
        <v>291.24</v>
      </c>
      <c r="N39" s="16">
        <v>255.6</v>
      </c>
      <c r="O39" s="16">
        <v>234.72</v>
      </c>
      <c r="P39" s="16">
        <v>230.52</v>
      </c>
      <c r="Q39" s="16">
        <v>270.95999999999998</v>
      </c>
      <c r="R39" s="16">
        <v>321.48</v>
      </c>
      <c r="S39" s="16">
        <v>352.2</v>
      </c>
      <c r="T39" s="16">
        <v>347.64</v>
      </c>
      <c r="U39" s="16">
        <v>331.8</v>
      </c>
      <c r="V39" s="16">
        <v>325.56</v>
      </c>
      <c r="W39" s="16">
        <v>322.56</v>
      </c>
      <c r="X39" s="16">
        <v>299.64</v>
      </c>
      <c r="Y39" s="16">
        <v>276</v>
      </c>
      <c r="Z39" s="55">
        <v>264.48</v>
      </c>
      <c r="AA39" s="65">
        <v>7128.84</v>
      </c>
    </row>
    <row r="40" spans="1:27" x14ac:dyDescent="0.2">
      <c r="A40" s="7"/>
      <c r="B40" s="8" t="s">
        <v>72</v>
      </c>
      <c r="C40" s="14">
        <v>221.76</v>
      </c>
      <c r="D40" s="15">
        <v>206.16</v>
      </c>
      <c r="E40" s="15">
        <v>204.96</v>
      </c>
      <c r="F40" s="15">
        <v>204</v>
      </c>
      <c r="G40" s="15">
        <v>205.92000000000002</v>
      </c>
      <c r="H40" s="15">
        <v>215.28</v>
      </c>
      <c r="I40" s="15">
        <v>236.16</v>
      </c>
      <c r="J40" s="15">
        <v>251.28</v>
      </c>
      <c r="K40" s="15">
        <v>253.68</v>
      </c>
      <c r="L40" s="16">
        <v>243.12</v>
      </c>
      <c r="M40" s="16">
        <v>217.44</v>
      </c>
      <c r="N40" s="16">
        <v>222.48000000000002</v>
      </c>
      <c r="O40" s="16">
        <v>220.32</v>
      </c>
      <c r="P40" s="16">
        <v>223.20000000000002</v>
      </c>
      <c r="Q40" s="16">
        <v>216.24</v>
      </c>
      <c r="R40" s="16">
        <v>241.92000000000002</v>
      </c>
      <c r="S40" s="16">
        <v>259.92</v>
      </c>
      <c r="T40" s="16">
        <v>263.52</v>
      </c>
      <c r="U40" s="16">
        <v>278.88</v>
      </c>
      <c r="V40" s="16">
        <v>272.88</v>
      </c>
      <c r="W40" s="16">
        <v>264.48</v>
      </c>
      <c r="X40" s="16">
        <v>258.95999999999998</v>
      </c>
      <c r="Y40" s="16">
        <v>234.24</v>
      </c>
      <c r="Z40" s="55">
        <v>221.52</v>
      </c>
      <c r="AA40" s="65">
        <v>5638.3200000000006</v>
      </c>
    </row>
    <row r="41" spans="1:27" x14ac:dyDescent="0.2">
      <c r="A41" s="7"/>
      <c r="B41" s="8" t="s">
        <v>73</v>
      </c>
      <c r="C41" s="14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6">
        <v>0</v>
      </c>
      <c r="M41" s="16">
        <v>0</v>
      </c>
      <c r="N41" s="16">
        <v>0</v>
      </c>
      <c r="O41" s="16">
        <v>0</v>
      </c>
      <c r="P41" s="16">
        <v>0</v>
      </c>
      <c r="Q41" s="16">
        <v>0</v>
      </c>
      <c r="R41" s="16">
        <v>0</v>
      </c>
      <c r="S41" s="16">
        <v>0</v>
      </c>
      <c r="T41" s="16">
        <v>0</v>
      </c>
      <c r="U41" s="16">
        <v>0</v>
      </c>
      <c r="V41" s="16">
        <v>0</v>
      </c>
      <c r="W41" s="16">
        <v>0</v>
      </c>
      <c r="X41" s="16">
        <v>0</v>
      </c>
      <c r="Y41" s="16">
        <v>0</v>
      </c>
      <c r="Z41" s="55">
        <v>0</v>
      </c>
      <c r="AA41" s="65">
        <v>0</v>
      </c>
    </row>
    <row r="42" spans="1:27" x14ac:dyDescent="0.2">
      <c r="A42" s="7"/>
      <c r="B42" s="8" t="s">
        <v>74</v>
      </c>
      <c r="C42" s="14">
        <v>0</v>
      </c>
      <c r="D42" s="15">
        <v>0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15">
        <v>0</v>
      </c>
      <c r="K42" s="15">
        <v>0</v>
      </c>
      <c r="L42" s="16">
        <v>0</v>
      </c>
      <c r="M42" s="16">
        <v>0</v>
      </c>
      <c r="N42" s="16">
        <v>0</v>
      </c>
      <c r="O42" s="16">
        <v>0</v>
      </c>
      <c r="P42" s="16">
        <v>0</v>
      </c>
      <c r="Q42" s="16">
        <v>0</v>
      </c>
      <c r="R42" s="16">
        <v>0</v>
      </c>
      <c r="S42" s="16">
        <v>0</v>
      </c>
      <c r="T42" s="16">
        <v>0</v>
      </c>
      <c r="U42" s="16">
        <v>0</v>
      </c>
      <c r="V42" s="16">
        <v>0</v>
      </c>
      <c r="W42" s="16">
        <v>0</v>
      </c>
      <c r="X42" s="16">
        <v>0</v>
      </c>
      <c r="Y42" s="16">
        <v>0</v>
      </c>
      <c r="Z42" s="55">
        <v>0</v>
      </c>
      <c r="AA42" s="65">
        <v>0</v>
      </c>
    </row>
    <row r="43" spans="1:27" x14ac:dyDescent="0.2">
      <c r="A43" s="7"/>
      <c r="B43" s="8" t="s">
        <v>75</v>
      </c>
      <c r="C43" s="14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6">
        <v>0</v>
      </c>
      <c r="M43" s="16">
        <v>0</v>
      </c>
      <c r="N43" s="16">
        <v>0</v>
      </c>
      <c r="O43" s="16">
        <v>0</v>
      </c>
      <c r="P43" s="16">
        <v>0</v>
      </c>
      <c r="Q43" s="16">
        <v>0</v>
      </c>
      <c r="R43" s="16">
        <v>0</v>
      </c>
      <c r="S43" s="16">
        <v>0</v>
      </c>
      <c r="T43" s="16">
        <v>0</v>
      </c>
      <c r="U43" s="16">
        <v>0</v>
      </c>
      <c r="V43" s="16">
        <v>0</v>
      </c>
      <c r="W43" s="16">
        <v>0</v>
      </c>
      <c r="X43" s="16">
        <v>0</v>
      </c>
      <c r="Y43" s="16">
        <v>0</v>
      </c>
      <c r="Z43" s="55">
        <v>0</v>
      </c>
      <c r="AA43" s="65">
        <v>0</v>
      </c>
    </row>
    <row r="44" spans="1:27" x14ac:dyDescent="0.2">
      <c r="A44" s="7"/>
      <c r="B44" s="8" t="s">
        <v>76</v>
      </c>
      <c r="C44" s="14">
        <v>34.56</v>
      </c>
      <c r="D44" s="15">
        <v>34.92</v>
      </c>
      <c r="E44" s="15">
        <v>34.68</v>
      </c>
      <c r="F44" s="15">
        <v>34.44</v>
      </c>
      <c r="G44" s="15">
        <v>34.800000000000004</v>
      </c>
      <c r="H44" s="15">
        <v>36.6</v>
      </c>
      <c r="I44" s="15">
        <v>41.88</v>
      </c>
      <c r="J44" s="15">
        <v>43.44</v>
      </c>
      <c r="K44" s="15">
        <v>48.84</v>
      </c>
      <c r="L44" s="16">
        <v>47.4</v>
      </c>
      <c r="M44" s="16">
        <v>47.4</v>
      </c>
      <c r="N44" s="16">
        <v>48.480000000000004</v>
      </c>
      <c r="O44" s="16">
        <v>47.52</v>
      </c>
      <c r="P44" s="16">
        <v>48.84</v>
      </c>
      <c r="Q44" s="16">
        <v>47.4</v>
      </c>
      <c r="R44" s="16">
        <v>48</v>
      </c>
      <c r="S44" s="16">
        <v>50.28</v>
      </c>
      <c r="T44" s="16">
        <v>53.76</v>
      </c>
      <c r="U44" s="16">
        <v>51.24</v>
      </c>
      <c r="V44" s="16">
        <v>51.36</v>
      </c>
      <c r="W44" s="16">
        <v>46.92</v>
      </c>
      <c r="X44" s="16">
        <v>45.6</v>
      </c>
      <c r="Y44" s="16">
        <v>41.28</v>
      </c>
      <c r="Z44" s="55">
        <v>35.28</v>
      </c>
      <c r="AA44" s="65">
        <v>1054.9199999999998</v>
      </c>
    </row>
    <row r="45" spans="1:27" x14ac:dyDescent="0.2">
      <c r="A45" s="7"/>
      <c r="B45" s="8" t="s">
        <v>77</v>
      </c>
      <c r="C45" s="14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6">
        <v>0</v>
      </c>
      <c r="M45" s="16">
        <v>0</v>
      </c>
      <c r="N45" s="16">
        <v>0</v>
      </c>
      <c r="O45" s="16">
        <v>0</v>
      </c>
      <c r="P45" s="16">
        <v>0</v>
      </c>
      <c r="Q45" s="16">
        <v>0</v>
      </c>
      <c r="R45" s="16">
        <v>0</v>
      </c>
      <c r="S45" s="16">
        <v>0</v>
      </c>
      <c r="T45" s="16">
        <v>0</v>
      </c>
      <c r="U45" s="16">
        <v>0</v>
      </c>
      <c r="V45" s="16">
        <v>0</v>
      </c>
      <c r="W45" s="16">
        <v>0</v>
      </c>
      <c r="X45" s="16">
        <v>0</v>
      </c>
      <c r="Y45" s="16">
        <v>0</v>
      </c>
      <c r="Z45" s="55">
        <v>0</v>
      </c>
      <c r="AA45" s="65">
        <v>0</v>
      </c>
    </row>
    <row r="46" spans="1:27" x14ac:dyDescent="0.2">
      <c r="A46" s="7"/>
      <c r="B46" s="8" t="s">
        <v>78</v>
      </c>
      <c r="C46" s="14">
        <v>9.120000000000001</v>
      </c>
      <c r="D46" s="15">
        <v>8.16</v>
      </c>
      <c r="E46" s="15">
        <v>8.4</v>
      </c>
      <c r="F46" s="15">
        <v>8.4</v>
      </c>
      <c r="G46" s="15">
        <v>8.4</v>
      </c>
      <c r="H46" s="15">
        <v>8.8800000000000008</v>
      </c>
      <c r="I46" s="15">
        <v>9.6</v>
      </c>
      <c r="J46" s="15">
        <v>8.64</v>
      </c>
      <c r="K46" s="15">
        <v>8.4</v>
      </c>
      <c r="L46" s="16">
        <v>8.4</v>
      </c>
      <c r="M46" s="16">
        <v>8.4</v>
      </c>
      <c r="N46" s="16">
        <v>8.4</v>
      </c>
      <c r="O46" s="16">
        <v>8.8800000000000008</v>
      </c>
      <c r="P46" s="16">
        <v>8.64</v>
      </c>
      <c r="Q46" s="16">
        <v>7.68</v>
      </c>
      <c r="R46" s="16">
        <v>8.16</v>
      </c>
      <c r="S46" s="16">
        <v>8.16</v>
      </c>
      <c r="T46" s="16">
        <v>9.36</v>
      </c>
      <c r="U46" s="16">
        <v>8.4</v>
      </c>
      <c r="V46" s="16">
        <v>8.16</v>
      </c>
      <c r="W46" s="16">
        <v>8.8800000000000008</v>
      </c>
      <c r="X46" s="16">
        <v>8.4</v>
      </c>
      <c r="Y46" s="16">
        <v>7.92</v>
      </c>
      <c r="Z46" s="55">
        <v>8.4</v>
      </c>
      <c r="AA46" s="65">
        <v>204.23999999999998</v>
      </c>
    </row>
    <row r="47" spans="1:27" x14ac:dyDescent="0.2">
      <c r="A47" s="7"/>
      <c r="B47" s="8" t="s">
        <v>79</v>
      </c>
      <c r="C47" s="14">
        <v>0</v>
      </c>
      <c r="D47" s="15">
        <v>0</v>
      </c>
      <c r="E47" s="15">
        <v>0</v>
      </c>
      <c r="F47" s="15">
        <v>0</v>
      </c>
      <c r="G47" s="15">
        <v>0</v>
      </c>
      <c r="H47" s="15">
        <v>0</v>
      </c>
      <c r="I47" s="15">
        <v>0</v>
      </c>
      <c r="J47" s="15">
        <v>0</v>
      </c>
      <c r="K47" s="15">
        <v>0</v>
      </c>
      <c r="L47" s="16">
        <v>0</v>
      </c>
      <c r="M47" s="16">
        <v>0</v>
      </c>
      <c r="N47" s="16">
        <v>0</v>
      </c>
      <c r="O47" s="16">
        <v>0</v>
      </c>
      <c r="P47" s="16">
        <v>0</v>
      </c>
      <c r="Q47" s="16">
        <v>0</v>
      </c>
      <c r="R47" s="16">
        <v>0</v>
      </c>
      <c r="S47" s="16">
        <v>0</v>
      </c>
      <c r="T47" s="16">
        <v>0</v>
      </c>
      <c r="U47" s="16">
        <v>0</v>
      </c>
      <c r="V47" s="16">
        <v>0</v>
      </c>
      <c r="W47" s="16">
        <v>0</v>
      </c>
      <c r="X47" s="16">
        <v>0</v>
      </c>
      <c r="Y47" s="16">
        <v>0</v>
      </c>
      <c r="Z47" s="55">
        <v>0</v>
      </c>
      <c r="AA47" s="65">
        <v>0</v>
      </c>
    </row>
    <row r="48" spans="1:27" x14ac:dyDescent="0.2">
      <c r="A48" s="7"/>
      <c r="B48" s="8" t="s">
        <v>80</v>
      </c>
      <c r="C48" s="14">
        <v>29.07</v>
      </c>
      <c r="D48" s="15">
        <v>28.53</v>
      </c>
      <c r="E48" s="15">
        <v>28.26</v>
      </c>
      <c r="F48" s="15">
        <v>26.91</v>
      </c>
      <c r="G48" s="15">
        <v>28.080000000000002</v>
      </c>
      <c r="H48" s="15">
        <v>29.43</v>
      </c>
      <c r="I48" s="15">
        <v>30.060000000000002</v>
      </c>
      <c r="J48" s="15">
        <v>29.07</v>
      </c>
      <c r="K48" s="15">
        <v>28.17</v>
      </c>
      <c r="L48" s="16">
        <v>24.66</v>
      </c>
      <c r="M48" s="16">
        <v>24.75</v>
      </c>
      <c r="N48" s="16">
        <v>25.560000000000002</v>
      </c>
      <c r="O48" s="16">
        <v>25.740000000000002</v>
      </c>
      <c r="P48" s="16">
        <v>24.57</v>
      </c>
      <c r="Q48" s="16">
        <v>24.75</v>
      </c>
      <c r="R48" s="16">
        <v>27.27</v>
      </c>
      <c r="S48" s="16">
        <v>30.150000000000002</v>
      </c>
      <c r="T48" s="16">
        <v>32.94</v>
      </c>
      <c r="U48" s="16">
        <v>31.68</v>
      </c>
      <c r="V48" s="16">
        <v>31.32</v>
      </c>
      <c r="W48" s="16">
        <v>31.32</v>
      </c>
      <c r="X48" s="16">
        <v>29.7</v>
      </c>
      <c r="Y48" s="16">
        <v>28.35</v>
      </c>
      <c r="Z48" s="55">
        <v>27</v>
      </c>
      <c r="AA48" s="65">
        <v>677.34000000000015</v>
      </c>
    </row>
    <row r="49" spans="1:27" x14ac:dyDescent="0.2">
      <c r="A49" s="7"/>
      <c r="B49" s="8" t="s">
        <v>81</v>
      </c>
      <c r="C49" s="14">
        <v>0</v>
      </c>
      <c r="D49" s="15">
        <v>0</v>
      </c>
      <c r="E49" s="15">
        <v>0</v>
      </c>
      <c r="F49" s="15">
        <v>0</v>
      </c>
      <c r="G49" s="15">
        <v>0</v>
      </c>
      <c r="H49" s="15">
        <v>0</v>
      </c>
      <c r="I49" s="15">
        <v>0</v>
      </c>
      <c r="J49" s="15">
        <v>0</v>
      </c>
      <c r="K49" s="15">
        <v>0</v>
      </c>
      <c r="L49" s="16">
        <v>0</v>
      </c>
      <c r="M49" s="16">
        <v>0</v>
      </c>
      <c r="N49" s="16">
        <v>0</v>
      </c>
      <c r="O49" s="16">
        <v>0</v>
      </c>
      <c r="P49" s="16">
        <v>0</v>
      </c>
      <c r="Q49" s="16">
        <v>0</v>
      </c>
      <c r="R49" s="16">
        <v>0</v>
      </c>
      <c r="S49" s="16">
        <v>0</v>
      </c>
      <c r="T49" s="16">
        <v>0</v>
      </c>
      <c r="U49" s="16">
        <v>0</v>
      </c>
      <c r="V49" s="16">
        <v>0</v>
      </c>
      <c r="W49" s="16">
        <v>0</v>
      </c>
      <c r="X49" s="16">
        <v>0</v>
      </c>
      <c r="Y49" s="16">
        <v>0</v>
      </c>
      <c r="Z49" s="55">
        <v>0</v>
      </c>
      <c r="AA49" s="65">
        <v>0</v>
      </c>
    </row>
    <row r="50" spans="1:27" x14ac:dyDescent="0.2">
      <c r="A50" s="7"/>
      <c r="B50" s="8" t="s">
        <v>82</v>
      </c>
      <c r="C50" s="14">
        <v>325.26</v>
      </c>
      <c r="D50" s="15">
        <v>324.54000000000002</v>
      </c>
      <c r="E50" s="15">
        <v>329.04</v>
      </c>
      <c r="F50" s="15">
        <v>326.7</v>
      </c>
      <c r="G50" s="15">
        <v>325.98</v>
      </c>
      <c r="H50" s="15">
        <v>330.48</v>
      </c>
      <c r="I50" s="15">
        <v>324</v>
      </c>
      <c r="J50" s="15">
        <v>383.22</v>
      </c>
      <c r="K50" s="15">
        <v>267.3</v>
      </c>
      <c r="L50" s="16">
        <v>410.22</v>
      </c>
      <c r="M50" s="16">
        <v>354.6</v>
      </c>
      <c r="N50" s="16">
        <v>278.45999999999998</v>
      </c>
      <c r="O50" s="16">
        <v>278.64</v>
      </c>
      <c r="P50" s="16">
        <v>298.62</v>
      </c>
      <c r="Q50" s="16">
        <v>340.56</v>
      </c>
      <c r="R50" s="16">
        <v>415.26</v>
      </c>
      <c r="S50" s="16">
        <v>415.62</v>
      </c>
      <c r="T50" s="16">
        <v>424.62</v>
      </c>
      <c r="U50" s="16">
        <v>435.06</v>
      </c>
      <c r="V50" s="16">
        <v>434.52</v>
      </c>
      <c r="W50" s="16">
        <v>361.98</v>
      </c>
      <c r="X50" s="16">
        <v>296.45999999999998</v>
      </c>
      <c r="Y50" s="16">
        <v>291.95999999999998</v>
      </c>
      <c r="Z50" s="55">
        <v>372.96</v>
      </c>
      <c r="AA50" s="65">
        <v>8346.06</v>
      </c>
    </row>
    <row r="51" spans="1:27" x14ac:dyDescent="0.2">
      <c r="A51" s="7"/>
      <c r="B51" s="8" t="s">
        <v>83</v>
      </c>
      <c r="C51" s="14">
        <v>0</v>
      </c>
      <c r="D51" s="15">
        <v>0</v>
      </c>
      <c r="E51" s="15">
        <v>0</v>
      </c>
      <c r="F51" s="15">
        <v>0</v>
      </c>
      <c r="G51" s="15">
        <v>0</v>
      </c>
      <c r="H51" s="15">
        <v>0</v>
      </c>
      <c r="I51" s="15">
        <v>0</v>
      </c>
      <c r="J51" s="15">
        <v>0</v>
      </c>
      <c r="K51" s="15">
        <v>0</v>
      </c>
      <c r="L51" s="16">
        <v>0</v>
      </c>
      <c r="M51" s="16">
        <v>0</v>
      </c>
      <c r="N51" s="16">
        <v>0</v>
      </c>
      <c r="O51" s="16">
        <v>0</v>
      </c>
      <c r="P51" s="16">
        <v>0</v>
      </c>
      <c r="Q51" s="16">
        <v>0</v>
      </c>
      <c r="R51" s="16">
        <v>0</v>
      </c>
      <c r="S51" s="16">
        <v>0</v>
      </c>
      <c r="T51" s="16">
        <v>0</v>
      </c>
      <c r="U51" s="16">
        <v>0</v>
      </c>
      <c r="V51" s="16">
        <v>0</v>
      </c>
      <c r="W51" s="16">
        <v>0</v>
      </c>
      <c r="X51" s="16">
        <v>0</v>
      </c>
      <c r="Y51" s="16">
        <v>0</v>
      </c>
      <c r="Z51" s="55">
        <v>0</v>
      </c>
      <c r="AA51" s="65">
        <v>0</v>
      </c>
    </row>
    <row r="52" spans="1:27" x14ac:dyDescent="0.2">
      <c r="A52" s="7"/>
      <c r="B52" s="8" t="s">
        <v>84</v>
      </c>
      <c r="C52" s="14">
        <v>0</v>
      </c>
      <c r="D52" s="15">
        <v>0</v>
      </c>
      <c r="E52" s="15">
        <v>0</v>
      </c>
      <c r="F52" s="15">
        <v>0</v>
      </c>
      <c r="G52" s="15">
        <v>0</v>
      </c>
      <c r="H52" s="15">
        <v>0</v>
      </c>
      <c r="I52" s="15">
        <v>0</v>
      </c>
      <c r="J52" s="15">
        <v>0</v>
      </c>
      <c r="K52" s="15">
        <v>0</v>
      </c>
      <c r="L52" s="16">
        <v>0</v>
      </c>
      <c r="M52" s="16">
        <v>0</v>
      </c>
      <c r="N52" s="16">
        <v>0</v>
      </c>
      <c r="O52" s="16">
        <v>0</v>
      </c>
      <c r="P52" s="16">
        <v>0</v>
      </c>
      <c r="Q52" s="16">
        <v>0</v>
      </c>
      <c r="R52" s="16">
        <v>0</v>
      </c>
      <c r="S52" s="16">
        <v>0</v>
      </c>
      <c r="T52" s="16">
        <v>0</v>
      </c>
      <c r="U52" s="16">
        <v>0</v>
      </c>
      <c r="V52" s="16">
        <v>0</v>
      </c>
      <c r="W52" s="16">
        <v>0</v>
      </c>
      <c r="X52" s="16">
        <v>0</v>
      </c>
      <c r="Y52" s="16">
        <v>0</v>
      </c>
      <c r="Z52" s="55">
        <v>0</v>
      </c>
      <c r="AA52" s="65">
        <v>0</v>
      </c>
    </row>
    <row r="53" spans="1:27" s="63" customFormat="1" ht="16.5" thickBot="1" x14ac:dyDescent="0.3">
      <c r="A53" s="58"/>
      <c r="B53" s="59" t="s">
        <v>2</v>
      </c>
      <c r="C53" s="60">
        <f t="shared" ref="C53:AA53" si="0">SUM(C8:C52)</f>
        <v>31966.517999999996</v>
      </c>
      <c r="D53" s="60">
        <f t="shared" si="0"/>
        <v>30890.126</v>
      </c>
      <c r="E53" s="60">
        <f t="shared" si="0"/>
        <v>31004.679999999997</v>
      </c>
      <c r="F53" s="60">
        <f t="shared" si="0"/>
        <v>30619.390000000003</v>
      </c>
      <c r="G53" s="60">
        <f t="shared" si="0"/>
        <v>31627.479999999996</v>
      </c>
      <c r="H53" s="60">
        <f t="shared" si="0"/>
        <v>31641.070000000003</v>
      </c>
      <c r="I53" s="60">
        <f t="shared" si="0"/>
        <v>33381.483999999997</v>
      </c>
      <c r="J53" s="60">
        <f t="shared" si="0"/>
        <v>34922.946000000004</v>
      </c>
      <c r="K53" s="60">
        <f t="shared" si="0"/>
        <v>35278.197999999997</v>
      </c>
      <c r="L53" s="60">
        <f t="shared" si="0"/>
        <v>35895.452000000005</v>
      </c>
      <c r="M53" s="60">
        <f t="shared" si="0"/>
        <v>35693.329999999994</v>
      </c>
      <c r="N53" s="60">
        <f t="shared" si="0"/>
        <v>35222.252000000008</v>
      </c>
      <c r="O53" s="60">
        <f t="shared" si="0"/>
        <v>36669.476000000002</v>
      </c>
      <c r="P53" s="60">
        <f t="shared" si="0"/>
        <v>34271.097999999998</v>
      </c>
      <c r="Q53" s="60">
        <f t="shared" si="0"/>
        <v>34270.313999999998</v>
      </c>
      <c r="R53" s="60">
        <f t="shared" si="0"/>
        <v>35646.97</v>
      </c>
      <c r="S53" s="60">
        <f t="shared" si="0"/>
        <v>36868.154000000002</v>
      </c>
      <c r="T53" s="60">
        <f t="shared" si="0"/>
        <v>37982.33600000001</v>
      </c>
      <c r="U53" s="60">
        <f t="shared" si="0"/>
        <v>37468.379999999997</v>
      </c>
      <c r="V53" s="60">
        <f t="shared" si="0"/>
        <v>36190.159999999989</v>
      </c>
      <c r="W53" s="60">
        <f t="shared" si="0"/>
        <v>36018.471999999994</v>
      </c>
      <c r="X53" s="60">
        <f t="shared" si="0"/>
        <v>34256.171999999999</v>
      </c>
      <c r="Y53" s="60">
        <f t="shared" si="0"/>
        <v>32495.714000000004</v>
      </c>
      <c r="Z53" s="61">
        <f t="shared" si="0"/>
        <v>31711.032000000003</v>
      </c>
      <c r="AA53" s="62">
        <f t="shared" si="0"/>
        <v>821991.20399999991</v>
      </c>
    </row>
    <row r="108" spans="2:9" ht="17.25" hidden="1" customHeight="1" x14ac:dyDescent="0.2">
      <c r="B108" s="5" t="s">
        <v>33</v>
      </c>
      <c r="C108" s="4"/>
      <c r="D108" s="9">
        <v>1</v>
      </c>
      <c r="E108" s="10">
        <v>0</v>
      </c>
      <c r="F108" s="10">
        <v>0</v>
      </c>
      <c r="G108" s="10">
        <v>1</v>
      </c>
      <c r="H108" s="10">
        <v>1</v>
      </c>
      <c r="I108" s="10">
        <v>3</v>
      </c>
    </row>
  </sheetData>
  <autoFilter ref="A7:AA53"/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Белоусово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Белоусово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15.12.2021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Степин Николай Викторович</cp:lastModifiedBy>
  <cp:lastPrinted>2006-09-18T11:18:21Z</cp:lastPrinted>
  <dcterms:created xsi:type="dcterms:W3CDTF">2006-01-12T11:13:46Z</dcterms:created>
  <dcterms:modified xsi:type="dcterms:W3CDTF">2022-01-11T06:24:18Z</dcterms:modified>
</cp:coreProperties>
</file>